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31" windowWidth="11343" windowHeight="8722" activeTab="0"/>
  </bookViews>
  <sheets>
    <sheet name="І семестр" sheetId="1" r:id="rId1"/>
    <sheet name="ІІ семестр 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<sst xmlns="http://schemas.openxmlformats.org/spreadsheetml/2006/main" count="152" uniqueCount="63">
  <si>
    <t>№ 
з/п</t>
  </si>
  <si>
    <t>письмові</t>
  </si>
  <si>
    <t>усні</t>
  </si>
  <si>
    <t>Інші види</t>
  </si>
  <si>
    <t>Кількість потоків  (лекційні)</t>
  </si>
  <si>
    <t>(підпис)</t>
  </si>
  <si>
    <t>КР</t>
  </si>
  <si>
    <t>КП</t>
  </si>
  <si>
    <t xml:space="preserve">бакалаври </t>
  </si>
  <si>
    <t>магістри</t>
  </si>
  <si>
    <t>фахові</t>
  </si>
  <si>
    <t>загальні</t>
  </si>
  <si>
    <t>Керівництво 
практикою</t>
  </si>
  <si>
    <t>Назва навчальних
дисциплін і видів навчальної
роботи</t>
  </si>
  <si>
    <t>Читання лекцій</t>
  </si>
  <si>
    <t>Проведення лабораторних занять</t>
  </si>
  <si>
    <t>Проведення практичних занять</t>
  </si>
  <si>
    <t>Проведення семінарських занять</t>
  </si>
  <si>
    <t>Проведення консультацій з навчальних дисциплін протягом семестру</t>
  </si>
  <si>
    <t>Проведення  екзаменаційних консультацій</t>
  </si>
  <si>
    <t>Перевірка і приймання 
контрольних (модульних)
робіт, що виконуються під час самостійної роботи</t>
  </si>
  <si>
    <t>Проведення 
семестрових екзаменів</t>
  </si>
  <si>
    <t>Кількість студентів</t>
  </si>
  <si>
    <t>Дипломування</t>
  </si>
  <si>
    <t>навчальна 1-2 курс</t>
  </si>
  <si>
    <t>виробнича 3-4 курс</t>
  </si>
  <si>
    <t>переддипломна 5 курс</t>
  </si>
  <si>
    <t>Прізвище та ініціали, посада викладача</t>
  </si>
  <si>
    <t>Курс навчання</t>
  </si>
  <si>
    <t>Розподіл навчальної роботи у годинах</t>
  </si>
  <si>
    <t>(прізвище та ініціали)</t>
  </si>
  <si>
    <t>Осінній семестр</t>
  </si>
  <si>
    <t>Шифр групи</t>
  </si>
  <si>
    <t>Проведення заліку</t>
  </si>
  <si>
    <t>Декан                                   _______________________          ___________________________</t>
  </si>
  <si>
    <t>Перевірка і приймання 
контрольних (модульних)
робіт, що виконуються під час аудиторних занять</t>
  </si>
  <si>
    <t>Всього за семестр</t>
  </si>
  <si>
    <t>Всього за рік</t>
  </si>
  <si>
    <t>Весняний семестр</t>
  </si>
  <si>
    <t>Кафедри____________________________________________________________________________________________ на 20___/20___ навчальний рік</t>
  </si>
  <si>
    <t>Завідувач кафедри      _______________________          ___________________________</t>
  </si>
  <si>
    <t>Завідувач кафедри   _______________________          ___________________________</t>
  </si>
  <si>
    <t>Кафедри  ____________________________________________________________________________________________ на 20___/20___ навчальний рік</t>
  </si>
  <si>
    <t>Атестація</t>
  </si>
  <si>
    <t>Проведення кваліфікаційного 
екзамену</t>
  </si>
  <si>
    <t>Понедько Г.П.</t>
  </si>
  <si>
    <t>Всього</t>
  </si>
  <si>
    <t>Передерій Н.М.</t>
  </si>
  <si>
    <t>***</t>
  </si>
  <si>
    <t>Керівництво аспірантами, докторантами, здобувачами, стажуванням викладачів</t>
  </si>
  <si>
    <t>Форма № 6</t>
  </si>
  <si>
    <t>Спеціальність, факультет</t>
  </si>
  <si>
    <t xml:space="preserve">Національний університет «Запорізька політехніка» </t>
  </si>
  <si>
    <t>(повне найменування закладу вищої освіти)</t>
  </si>
  <si>
    <t xml:space="preserve">асистентська </t>
  </si>
  <si>
    <t>«____» ________________20______ року</t>
  </si>
  <si>
    <t>Затверджено на засіданні кафедри          від      «____» ________________20______ року, протоколом №_______</t>
  </si>
  <si>
    <t>Затверджено на засіданні кафедри      від     «____» ________________20______ року, протоколом №_______</t>
  </si>
  <si>
    <t>Проведення індивідуальних занять</t>
  </si>
  <si>
    <t>Керівництво і приймання індивідуальних завдань</t>
  </si>
  <si>
    <t>Рефератів, аналітичних 
оглядів, перекладів</t>
  </si>
  <si>
    <t>Розрахункових, графічних та 
розрахунково-графічних
 робіт</t>
  </si>
  <si>
    <t>Проведення екзаменаційних консультацій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</si>
</sst>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;[Red]0.00"/>
  </numFmts>
  <fonts count="5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u val="single"/>
      <sz val="14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196" fontId="53" fillId="0" borderId="13" xfId="0" applyNumberFormat="1" applyFont="1" applyFill="1" applyBorder="1" applyAlignment="1">
      <alignment horizontal="center" vertical="center"/>
    </xf>
    <xf numFmtId="196" fontId="53" fillId="0" borderId="10" xfId="0" applyNumberFormat="1" applyFont="1" applyFill="1" applyBorder="1" applyAlignment="1">
      <alignment horizontal="center" vertical="center"/>
    </xf>
    <xf numFmtId="196" fontId="53" fillId="0" borderId="12" xfId="0" applyNumberFormat="1" applyFont="1" applyFill="1" applyBorder="1" applyAlignment="1">
      <alignment horizontal="center" vertical="center"/>
    </xf>
    <xf numFmtId="196" fontId="53" fillId="0" borderId="15" xfId="0" applyNumberFormat="1" applyFont="1" applyFill="1" applyBorder="1" applyAlignment="1">
      <alignment horizontal="center" vertical="center"/>
    </xf>
    <xf numFmtId="196" fontId="53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4" fillId="0" borderId="15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left" vertical="center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textRotation="90" wrapText="1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 textRotation="90" wrapText="1"/>
    </xf>
    <xf numFmtId="0" fontId="4" fillId="32" borderId="30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textRotation="90" wrapText="1"/>
    </xf>
    <xf numFmtId="0" fontId="4" fillId="32" borderId="31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32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196" fontId="2" fillId="32" borderId="10" xfId="0" applyNumberFormat="1" applyFont="1" applyFill="1" applyBorder="1" applyAlignment="1">
      <alignment horizontal="center" vertical="center"/>
    </xf>
    <xf numFmtId="196" fontId="2" fillId="32" borderId="13" xfId="0" applyNumberFormat="1" applyFont="1" applyFill="1" applyBorder="1" applyAlignment="1">
      <alignment horizontal="center" vertical="center"/>
    </xf>
    <xf numFmtId="196" fontId="2" fillId="32" borderId="33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196" fontId="2" fillId="32" borderId="24" xfId="0" applyNumberFormat="1" applyFont="1" applyFill="1" applyBorder="1" applyAlignment="1">
      <alignment horizontal="center" vertical="center"/>
    </xf>
    <xf numFmtId="196" fontId="2" fillId="32" borderId="12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right" vertical="center"/>
    </xf>
    <xf numFmtId="0" fontId="14" fillId="32" borderId="34" xfId="0" applyFont="1" applyFill="1" applyBorder="1" applyAlignment="1">
      <alignment horizontal="right" vertical="center"/>
    </xf>
    <xf numFmtId="0" fontId="14" fillId="32" borderId="35" xfId="0" applyFont="1" applyFill="1" applyBorder="1" applyAlignment="1">
      <alignment horizontal="right" vertical="center"/>
    </xf>
    <xf numFmtId="0" fontId="14" fillId="32" borderId="36" xfId="0" applyFont="1" applyFill="1" applyBorder="1" applyAlignment="1">
      <alignment horizontal="right" vertical="center"/>
    </xf>
    <xf numFmtId="0" fontId="2" fillId="32" borderId="15" xfId="0" applyFont="1" applyFill="1" applyBorder="1" applyAlignment="1">
      <alignment horizontal="center" vertical="center"/>
    </xf>
    <xf numFmtId="196" fontId="2" fillId="32" borderId="15" xfId="0" applyNumberFormat="1" applyFont="1" applyFill="1" applyBorder="1" applyAlignment="1">
      <alignment horizontal="center" vertical="center"/>
    </xf>
    <xf numFmtId="196" fontId="2" fillId="32" borderId="16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196" fontId="2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1"/>
  <sheetViews>
    <sheetView showZeros="0" tabSelected="1" zoomScale="98" zoomScaleNormal="98" zoomScaleSheetLayoutView="83" workbookViewId="0" topLeftCell="L1">
      <selection activeCell="L1" sqref="A1:IV1"/>
    </sheetView>
  </sheetViews>
  <sheetFormatPr defaultColWidth="9.125" defaultRowHeight="12.75"/>
  <cols>
    <col min="1" max="1" width="4.125" style="6" bestFit="1" customWidth="1"/>
    <col min="2" max="2" width="24.625" style="6" customWidth="1"/>
    <col min="3" max="3" width="20.125" style="6" customWidth="1"/>
    <col min="4" max="4" width="7.875" style="6" customWidth="1"/>
    <col min="5" max="6" width="4.00390625" style="6" customWidth="1"/>
    <col min="7" max="8" width="6.75390625" style="6" customWidth="1"/>
    <col min="9" max="13" width="6.375" style="6" customWidth="1"/>
    <col min="14" max="14" width="7.375" style="6" customWidth="1"/>
    <col min="15" max="15" width="8.875" style="6" customWidth="1"/>
    <col min="16" max="16" width="9.75390625" style="6" customWidth="1"/>
    <col min="17" max="24" width="6.125" style="6" customWidth="1"/>
    <col min="25" max="25" width="7.625" style="6" bestFit="1" customWidth="1"/>
    <col min="26" max="34" width="5.375" style="6" customWidth="1"/>
    <col min="35" max="35" width="7.25390625" style="6" customWidth="1"/>
    <col min="36" max="36" width="5.375" style="6" customWidth="1"/>
    <col min="37" max="37" width="7.25390625" style="6" bestFit="1" customWidth="1"/>
    <col min="38" max="16384" width="9.125" style="6" customWidth="1"/>
  </cols>
  <sheetData>
    <row r="1" spans="34:38" s="4" customFormat="1" ht="13.5" customHeight="1">
      <c r="AH1" s="33"/>
      <c r="AI1" s="64" t="s">
        <v>50</v>
      </c>
      <c r="AJ1" s="64"/>
      <c r="AK1" s="64"/>
      <c r="AL1" s="22"/>
    </row>
    <row r="2" spans="35:38" s="4" customFormat="1" ht="12.75" customHeight="1">
      <c r="AI2" s="66"/>
      <c r="AJ2" s="66"/>
      <c r="AK2" s="66"/>
      <c r="AL2" s="22"/>
    </row>
    <row r="3" spans="31:38" s="4" customFormat="1" ht="18">
      <c r="AE3" s="65"/>
      <c r="AF3" s="65"/>
      <c r="AG3" s="65"/>
      <c r="AH3" s="65"/>
      <c r="AI3" s="65"/>
      <c r="AJ3" s="65"/>
      <c r="AK3" s="65"/>
      <c r="AL3" s="22"/>
    </row>
    <row r="4" spans="41:49" s="4" customFormat="1" ht="12.75" customHeight="1">
      <c r="AO4" s="26"/>
      <c r="AP4" s="25"/>
      <c r="AQ4" s="25"/>
      <c r="AR4" s="25"/>
      <c r="AS4" s="25"/>
      <c r="AT4" s="25"/>
      <c r="AU4" s="25"/>
      <c r="AV4" s="25"/>
      <c r="AW4" s="25"/>
    </row>
    <row r="5" spans="1:49" s="4" customFormat="1" ht="18">
      <c r="A5" s="55" t="s">
        <v>52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O5" s="25"/>
      <c r="AP5" s="25"/>
      <c r="AQ5" s="25"/>
      <c r="AR5" s="25"/>
      <c r="AS5" s="25"/>
      <c r="AT5" s="25"/>
      <c r="AU5" s="25"/>
      <c r="AV5" s="25"/>
      <c r="AW5" s="25"/>
    </row>
    <row r="6" spans="11:49" s="4" customFormat="1" ht="12.75" customHeight="1">
      <c r="K6" s="52" t="s">
        <v>53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AO6" s="25"/>
      <c r="AP6" s="27"/>
      <c r="AQ6" s="27"/>
      <c r="AR6" s="27"/>
      <c r="AS6" s="27"/>
      <c r="AT6" s="27"/>
      <c r="AU6" s="27"/>
      <c r="AV6" s="27"/>
      <c r="AW6" s="27"/>
    </row>
    <row r="7" spans="1:37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s="7" customFormat="1" ht="15.75" customHeight="1">
      <c r="A8" s="67" t="s">
        <v>29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9" spans="3:37" s="7" customFormat="1" ht="15">
      <c r="C9" s="5"/>
      <c r="D9" s="5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10" customFormat="1" ht="13.5">
      <c r="A10" s="56" t="s">
        <v>42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 s="10" customFormat="1" ht="13.5">
      <c r="A11" s="11"/>
      <c r="B11" s="11"/>
      <c r="C11" s="11"/>
      <c r="D11" s="11"/>
      <c r="E11" s="11"/>
      <c r="F11" s="11"/>
      <c r="G11" s="11"/>
      <c r="H11" s="11"/>
      <c r="AI11" s="44"/>
      <c r="AJ11" s="44"/>
      <c r="AK11" s="44"/>
    </row>
    <row r="12" spans="1:37" s="10" customFormat="1" ht="14.2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2"/>
      <c r="AK12" s="12"/>
    </row>
    <row r="13" spans="1:37" s="1" customFormat="1" ht="12.75" customHeight="1" thickTop="1">
      <c r="A13" s="68" t="s">
        <v>0</v>
      </c>
      <c r="B13" s="40" t="s">
        <v>27</v>
      </c>
      <c r="C13" s="45" t="s">
        <v>13</v>
      </c>
      <c r="D13" s="48" t="s">
        <v>51</v>
      </c>
      <c r="E13" s="48" t="s">
        <v>28</v>
      </c>
      <c r="F13" s="48" t="s">
        <v>32</v>
      </c>
      <c r="G13" s="48" t="s">
        <v>22</v>
      </c>
      <c r="H13" s="48" t="s">
        <v>4</v>
      </c>
      <c r="I13" s="58" t="s">
        <v>31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60"/>
    </row>
    <row r="14" spans="1:37" s="1" customFormat="1" ht="39.75" customHeight="1">
      <c r="A14" s="69"/>
      <c r="B14" s="41"/>
      <c r="C14" s="37"/>
      <c r="D14" s="43"/>
      <c r="E14" s="43"/>
      <c r="F14" s="43"/>
      <c r="G14" s="43"/>
      <c r="H14" s="43"/>
      <c r="I14" s="39" t="s">
        <v>14</v>
      </c>
      <c r="J14" s="43" t="s">
        <v>16</v>
      </c>
      <c r="K14" s="43" t="s">
        <v>15</v>
      </c>
      <c r="L14" s="43" t="s">
        <v>17</v>
      </c>
      <c r="M14" s="43" t="s">
        <v>58</v>
      </c>
      <c r="N14" s="43" t="s">
        <v>18</v>
      </c>
      <c r="O14" s="43" t="s">
        <v>35</v>
      </c>
      <c r="P14" s="43" t="s">
        <v>20</v>
      </c>
      <c r="Q14" s="37" t="s">
        <v>59</v>
      </c>
      <c r="R14" s="37"/>
      <c r="S14" s="37"/>
      <c r="T14" s="37"/>
      <c r="U14" s="37"/>
      <c r="V14" s="37"/>
      <c r="W14" s="43" t="s">
        <v>33</v>
      </c>
      <c r="X14" s="43" t="s">
        <v>62</v>
      </c>
      <c r="Y14" s="37" t="s">
        <v>21</v>
      </c>
      <c r="Z14" s="38"/>
      <c r="AA14" s="61" t="s">
        <v>43</v>
      </c>
      <c r="AB14" s="62"/>
      <c r="AC14" s="62"/>
      <c r="AD14" s="62"/>
      <c r="AE14" s="37" t="s">
        <v>12</v>
      </c>
      <c r="AF14" s="37"/>
      <c r="AG14" s="37"/>
      <c r="AH14" s="37"/>
      <c r="AI14" s="49" t="s">
        <v>49</v>
      </c>
      <c r="AJ14" s="49" t="s">
        <v>3</v>
      </c>
      <c r="AK14" s="57" t="s">
        <v>36</v>
      </c>
    </row>
    <row r="15" spans="1:37" s="1" customFormat="1" ht="12.75" customHeight="1">
      <c r="A15" s="69"/>
      <c r="B15" s="41"/>
      <c r="C15" s="37"/>
      <c r="D15" s="43"/>
      <c r="E15" s="43"/>
      <c r="F15" s="43"/>
      <c r="G15" s="43"/>
      <c r="H15" s="43"/>
      <c r="I15" s="39"/>
      <c r="J15" s="43"/>
      <c r="K15" s="43"/>
      <c r="L15" s="43"/>
      <c r="M15" s="43"/>
      <c r="N15" s="43"/>
      <c r="O15" s="43"/>
      <c r="P15" s="43"/>
      <c r="Q15" s="49" t="s">
        <v>60</v>
      </c>
      <c r="R15" s="49" t="s">
        <v>61</v>
      </c>
      <c r="S15" s="38" t="s">
        <v>7</v>
      </c>
      <c r="T15" s="38"/>
      <c r="U15" s="38" t="s">
        <v>6</v>
      </c>
      <c r="V15" s="38"/>
      <c r="W15" s="39"/>
      <c r="X15" s="43"/>
      <c r="Y15" s="39" t="s">
        <v>1</v>
      </c>
      <c r="Z15" s="39" t="s">
        <v>2</v>
      </c>
      <c r="AA15" s="38" t="s">
        <v>8</v>
      </c>
      <c r="AB15" s="38"/>
      <c r="AC15" s="61" t="s">
        <v>9</v>
      </c>
      <c r="AD15" s="63"/>
      <c r="AE15" s="37"/>
      <c r="AF15" s="37"/>
      <c r="AG15" s="37"/>
      <c r="AH15" s="37"/>
      <c r="AI15" s="50"/>
      <c r="AJ15" s="50"/>
      <c r="AK15" s="57"/>
    </row>
    <row r="16" spans="1:37" s="1" customFormat="1" ht="132" customHeight="1">
      <c r="A16" s="69"/>
      <c r="B16" s="42"/>
      <c r="C16" s="37"/>
      <c r="D16" s="43"/>
      <c r="E16" s="43"/>
      <c r="F16" s="43"/>
      <c r="G16" s="43"/>
      <c r="H16" s="43"/>
      <c r="I16" s="39"/>
      <c r="J16" s="43"/>
      <c r="K16" s="43"/>
      <c r="L16" s="43"/>
      <c r="M16" s="43"/>
      <c r="N16" s="43"/>
      <c r="O16" s="43"/>
      <c r="P16" s="43"/>
      <c r="Q16" s="51"/>
      <c r="R16" s="54"/>
      <c r="S16" s="3" t="s">
        <v>10</v>
      </c>
      <c r="T16" s="3" t="s">
        <v>11</v>
      </c>
      <c r="U16" s="3" t="s">
        <v>10</v>
      </c>
      <c r="V16" s="3" t="s">
        <v>11</v>
      </c>
      <c r="W16" s="39"/>
      <c r="X16" s="43"/>
      <c r="Y16" s="39"/>
      <c r="Z16" s="39"/>
      <c r="AA16" s="2" t="s">
        <v>23</v>
      </c>
      <c r="AB16" s="2" t="s">
        <v>44</v>
      </c>
      <c r="AC16" s="2" t="s">
        <v>23</v>
      </c>
      <c r="AD16" s="2" t="s">
        <v>44</v>
      </c>
      <c r="AE16" s="2" t="s">
        <v>24</v>
      </c>
      <c r="AF16" s="2" t="s">
        <v>25</v>
      </c>
      <c r="AG16" s="2" t="s">
        <v>54</v>
      </c>
      <c r="AH16" s="2" t="s">
        <v>26</v>
      </c>
      <c r="AI16" s="51"/>
      <c r="AJ16" s="51"/>
      <c r="AK16" s="57"/>
    </row>
    <row r="17" spans="1:37" s="24" customFormat="1" ht="10.5">
      <c r="A17" s="13">
        <v>1</v>
      </c>
      <c r="B17" s="23">
        <v>2</v>
      </c>
      <c r="C17" s="13">
        <v>3</v>
      </c>
      <c r="D17" s="23">
        <v>4</v>
      </c>
      <c r="E17" s="13">
        <v>5</v>
      </c>
      <c r="F17" s="23">
        <v>6</v>
      </c>
      <c r="G17" s="13">
        <v>7</v>
      </c>
      <c r="H17" s="23">
        <v>8</v>
      </c>
      <c r="I17" s="13">
        <v>9</v>
      </c>
      <c r="J17" s="23">
        <v>10</v>
      </c>
      <c r="K17" s="13">
        <v>11</v>
      </c>
      <c r="L17" s="23">
        <v>12</v>
      </c>
      <c r="M17" s="13">
        <v>13</v>
      </c>
      <c r="N17" s="23">
        <v>14</v>
      </c>
      <c r="O17" s="13">
        <v>15</v>
      </c>
      <c r="P17" s="23">
        <v>16</v>
      </c>
      <c r="Q17" s="13">
        <v>17</v>
      </c>
      <c r="R17" s="23">
        <v>18</v>
      </c>
      <c r="S17" s="13">
        <v>19</v>
      </c>
      <c r="T17" s="23">
        <v>20</v>
      </c>
      <c r="U17" s="13">
        <v>21</v>
      </c>
      <c r="V17" s="23">
        <v>22</v>
      </c>
      <c r="W17" s="13">
        <v>23</v>
      </c>
      <c r="X17" s="23">
        <v>24</v>
      </c>
      <c r="Y17" s="13">
        <v>25</v>
      </c>
      <c r="Z17" s="23">
        <v>26</v>
      </c>
      <c r="AA17" s="13">
        <v>27</v>
      </c>
      <c r="AB17" s="23">
        <v>28</v>
      </c>
      <c r="AC17" s="13">
        <v>29</v>
      </c>
      <c r="AD17" s="23">
        <v>30</v>
      </c>
      <c r="AE17" s="13">
        <v>31</v>
      </c>
      <c r="AF17" s="23">
        <v>32</v>
      </c>
      <c r="AG17" s="13">
        <v>33</v>
      </c>
      <c r="AH17" s="23">
        <v>34</v>
      </c>
      <c r="AI17" s="13">
        <v>35</v>
      </c>
      <c r="AJ17" s="23">
        <v>36</v>
      </c>
      <c r="AK17" s="14">
        <v>37</v>
      </c>
    </row>
    <row r="18" spans="1:37" ht="11.25">
      <c r="A18" s="34">
        <v>1</v>
      </c>
      <c r="B18" s="35" t="s">
        <v>45</v>
      </c>
      <c r="C18" s="36" t="s">
        <v>48</v>
      </c>
      <c r="D18" s="36" t="s">
        <v>48</v>
      </c>
      <c r="E18" s="36" t="s">
        <v>48</v>
      </c>
      <c r="F18" s="36" t="s">
        <v>48</v>
      </c>
      <c r="G18" s="36" t="s">
        <v>48</v>
      </c>
      <c r="H18" s="36" t="s">
        <v>48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2</v>
      </c>
      <c r="T18" s="28">
        <v>2</v>
      </c>
      <c r="U18" s="28">
        <v>2</v>
      </c>
      <c r="V18" s="28">
        <v>2</v>
      </c>
      <c r="W18" s="28">
        <v>2</v>
      </c>
      <c r="X18" s="28">
        <v>2</v>
      </c>
      <c r="Y18" s="28">
        <v>2</v>
      </c>
      <c r="Z18" s="28">
        <v>2</v>
      </c>
      <c r="AA18" s="28">
        <v>2</v>
      </c>
      <c r="AB18" s="28">
        <v>2</v>
      </c>
      <c r="AC18" s="28">
        <v>2</v>
      </c>
      <c r="AD18" s="28">
        <v>2</v>
      </c>
      <c r="AE18" s="28">
        <v>2</v>
      </c>
      <c r="AF18" s="28">
        <v>2</v>
      </c>
      <c r="AG18" s="28">
        <v>2</v>
      </c>
      <c r="AH18" s="28">
        <v>2</v>
      </c>
      <c r="AI18" s="28">
        <v>2</v>
      </c>
      <c r="AJ18" s="29"/>
      <c r="AK18" s="30">
        <f>SUM(I18:AJ18)</f>
        <v>54</v>
      </c>
    </row>
    <row r="19" spans="1:37" ht="11.25">
      <c r="A19" s="34">
        <v>2</v>
      </c>
      <c r="B19" s="35"/>
      <c r="C19" s="36"/>
      <c r="D19" s="36"/>
      <c r="E19" s="36"/>
      <c r="F19" s="36"/>
      <c r="G19" s="36"/>
      <c r="H19" s="36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>
        <f>SUM(I19:AJ19)</f>
        <v>0</v>
      </c>
    </row>
    <row r="20" spans="1:37" ht="11.25">
      <c r="A20" s="34">
        <v>3</v>
      </c>
      <c r="B20" s="35" t="s">
        <v>46</v>
      </c>
      <c r="C20" s="36"/>
      <c r="D20" s="36"/>
      <c r="E20" s="36"/>
      <c r="F20" s="36"/>
      <c r="G20" s="36"/>
      <c r="H20" s="36"/>
      <c r="I20" s="28">
        <f>SUM(I18:I19)</f>
        <v>2</v>
      </c>
      <c r="J20" s="28">
        <f aca="true" t="shared" si="0" ref="J20:AJ20">SUM(J18:J19)</f>
        <v>2</v>
      </c>
      <c r="K20" s="28">
        <f t="shared" si="0"/>
        <v>2</v>
      </c>
      <c r="L20" s="28">
        <f t="shared" si="0"/>
        <v>2</v>
      </c>
      <c r="M20" s="28">
        <f t="shared" si="0"/>
        <v>2</v>
      </c>
      <c r="N20" s="28">
        <f t="shared" si="0"/>
        <v>2</v>
      </c>
      <c r="O20" s="28">
        <f t="shared" si="0"/>
        <v>2</v>
      </c>
      <c r="P20" s="28">
        <f t="shared" si="0"/>
        <v>2</v>
      </c>
      <c r="Q20" s="28">
        <f t="shared" si="0"/>
        <v>2</v>
      </c>
      <c r="R20" s="28">
        <f t="shared" si="0"/>
        <v>2</v>
      </c>
      <c r="S20" s="28">
        <f t="shared" si="0"/>
        <v>2</v>
      </c>
      <c r="T20" s="28">
        <f t="shared" si="0"/>
        <v>2</v>
      </c>
      <c r="U20" s="28">
        <f t="shared" si="0"/>
        <v>2</v>
      </c>
      <c r="V20" s="28">
        <f t="shared" si="0"/>
        <v>2</v>
      </c>
      <c r="W20" s="28">
        <f t="shared" si="0"/>
        <v>2</v>
      </c>
      <c r="X20" s="28">
        <f t="shared" si="0"/>
        <v>2</v>
      </c>
      <c r="Y20" s="28">
        <f t="shared" si="0"/>
        <v>2</v>
      </c>
      <c r="Z20" s="28">
        <f t="shared" si="0"/>
        <v>2</v>
      </c>
      <c r="AA20" s="28">
        <f t="shared" si="0"/>
        <v>2</v>
      </c>
      <c r="AB20" s="28">
        <f t="shared" si="0"/>
        <v>2</v>
      </c>
      <c r="AC20" s="28">
        <f t="shared" si="0"/>
        <v>2</v>
      </c>
      <c r="AD20" s="28">
        <f t="shared" si="0"/>
        <v>2</v>
      </c>
      <c r="AE20" s="28">
        <f t="shared" si="0"/>
        <v>2</v>
      </c>
      <c r="AF20" s="28">
        <f t="shared" si="0"/>
        <v>2</v>
      </c>
      <c r="AG20" s="28">
        <f t="shared" si="0"/>
        <v>2</v>
      </c>
      <c r="AH20" s="28">
        <f t="shared" si="0"/>
        <v>2</v>
      </c>
      <c r="AI20" s="28">
        <f t="shared" si="0"/>
        <v>2</v>
      </c>
      <c r="AJ20" s="28">
        <f t="shared" si="0"/>
        <v>0</v>
      </c>
      <c r="AK20" s="30">
        <f>SUM(AK18:AK19)</f>
        <v>54</v>
      </c>
    </row>
    <row r="21" spans="1:37" ht="11.25" customHeight="1">
      <c r="A21" s="34">
        <v>4</v>
      </c>
      <c r="B21" s="35" t="s">
        <v>47</v>
      </c>
      <c r="C21" s="36"/>
      <c r="D21" s="36" t="s">
        <v>48</v>
      </c>
      <c r="E21" s="36" t="s">
        <v>48</v>
      </c>
      <c r="F21" s="36" t="s">
        <v>48</v>
      </c>
      <c r="G21" s="36" t="s">
        <v>48</v>
      </c>
      <c r="H21" s="36" t="s">
        <v>48</v>
      </c>
      <c r="I21" s="28">
        <v>2</v>
      </c>
      <c r="J21" s="28">
        <v>2</v>
      </c>
      <c r="K21" s="28">
        <v>2</v>
      </c>
      <c r="L21" s="28">
        <v>2</v>
      </c>
      <c r="M21" s="28">
        <v>2</v>
      </c>
      <c r="N21" s="28">
        <v>2</v>
      </c>
      <c r="O21" s="28">
        <v>2</v>
      </c>
      <c r="P21" s="28">
        <v>2</v>
      </c>
      <c r="Q21" s="28">
        <v>2</v>
      </c>
      <c r="R21" s="28">
        <v>2</v>
      </c>
      <c r="S21" s="28">
        <v>2</v>
      </c>
      <c r="T21" s="28">
        <v>2</v>
      </c>
      <c r="U21" s="28">
        <v>2</v>
      </c>
      <c r="V21" s="28">
        <v>2</v>
      </c>
      <c r="W21" s="28">
        <v>2</v>
      </c>
      <c r="X21" s="28">
        <v>2</v>
      </c>
      <c r="Y21" s="28">
        <v>2</v>
      </c>
      <c r="Z21" s="28">
        <v>2</v>
      </c>
      <c r="AA21" s="28">
        <v>2</v>
      </c>
      <c r="AB21" s="28">
        <v>2</v>
      </c>
      <c r="AC21" s="28">
        <v>2</v>
      </c>
      <c r="AD21" s="28">
        <v>2</v>
      </c>
      <c r="AE21" s="28">
        <v>2</v>
      </c>
      <c r="AF21" s="28">
        <v>2</v>
      </c>
      <c r="AG21" s="28">
        <v>2</v>
      </c>
      <c r="AH21" s="28">
        <v>2</v>
      </c>
      <c r="AI21" s="28">
        <v>2</v>
      </c>
      <c r="AJ21" s="29"/>
      <c r="AK21" s="30">
        <f>SUM(I21:AJ21)</f>
        <v>54</v>
      </c>
    </row>
    <row r="22" spans="1:37" ht="11.25">
      <c r="A22" s="34">
        <v>5</v>
      </c>
      <c r="B22" s="35"/>
      <c r="C22" s="36"/>
      <c r="D22" s="36"/>
      <c r="E22" s="36"/>
      <c r="F22" s="36"/>
      <c r="G22" s="36"/>
      <c r="H22" s="36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>
        <f>SUM(I22:AJ22)</f>
        <v>0</v>
      </c>
    </row>
    <row r="23" spans="1:37" ht="11.25">
      <c r="A23" s="34">
        <v>6</v>
      </c>
      <c r="B23" s="35" t="s">
        <v>46</v>
      </c>
      <c r="C23" s="36"/>
      <c r="D23" s="36"/>
      <c r="E23" s="36"/>
      <c r="F23" s="36"/>
      <c r="G23" s="36"/>
      <c r="H23" s="36"/>
      <c r="I23" s="28">
        <f>SUM(I21:I22)</f>
        <v>2</v>
      </c>
      <c r="J23" s="28">
        <f aca="true" t="shared" si="1" ref="J23:AJ23">SUM(J21:J22)</f>
        <v>2</v>
      </c>
      <c r="K23" s="28">
        <f t="shared" si="1"/>
        <v>2</v>
      </c>
      <c r="L23" s="28">
        <f t="shared" si="1"/>
        <v>2</v>
      </c>
      <c r="M23" s="28">
        <f t="shared" si="1"/>
        <v>2</v>
      </c>
      <c r="N23" s="28">
        <f t="shared" si="1"/>
        <v>2</v>
      </c>
      <c r="O23" s="28">
        <f t="shared" si="1"/>
        <v>2</v>
      </c>
      <c r="P23" s="28">
        <f t="shared" si="1"/>
        <v>2</v>
      </c>
      <c r="Q23" s="28">
        <f t="shared" si="1"/>
        <v>2</v>
      </c>
      <c r="R23" s="28">
        <f t="shared" si="1"/>
        <v>2</v>
      </c>
      <c r="S23" s="28">
        <f t="shared" si="1"/>
        <v>2</v>
      </c>
      <c r="T23" s="28">
        <f t="shared" si="1"/>
        <v>2</v>
      </c>
      <c r="U23" s="28">
        <f t="shared" si="1"/>
        <v>2</v>
      </c>
      <c r="V23" s="28">
        <f t="shared" si="1"/>
        <v>2</v>
      </c>
      <c r="W23" s="28">
        <f t="shared" si="1"/>
        <v>2</v>
      </c>
      <c r="X23" s="28">
        <f t="shared" si="1"/>
        <v>2</v>
      </c>
      <c r="Y23" s="28">
        <f t="shared" si="1"/>
        <v>2</v>
      </c>
      <c r="Z23" s="28">
        <f t="shared" si="1"/>
        <v>2</v>
      </c>
      <c r="AA23" s="28">
        <f t="shared" si="1"/>
        <v>2</v>
      </c>
      <c r="AB23" s="28">
        <f t="shared" si="1"/>
        <v>2</v>
      </c>
      <c r="AC23" s="28">
        <f t="shared" si="1"/>
        <v>2</v>
      </c>
      <c r="AD23" s="28">
        <f t="shared" si="1"/>
        <v>2</v>
      </c>
      <c r="AE23" s="28">
        <f t="shared" si="1"/>
        <v>2</v>
      </c>
      <c r="AF23" s="28">
        <f t="shared" si="1"/>
        <v>2</v>
      </c>
      <c r="AG23" s="28">
        <f t="shared" si="1"/>
        <v>2</v>
      </c>
      <c r="AH23" s="28">
        <f t="shared" si="1"/>
        <v>2</v>
      </c>
      <c r="AI23" s="28">
        <f t="shared" si="1"/>
        <v>2</v>
      </c>
      <c r="AJ23" s="28">
        <f t="shared" si="1"/>
        <v>0</v>
      </c>
      <c r="AK23" s="30">
        <f>SUM(AK21:AK22)</f>
        <v>54</v>
      </c>
    </row>
    <row r="24" spans="1:37" ht="11.25" hidden="1">
      <c r="A24" s="15">
        <v>7</v>
      </c>
      <c r="B24" s="16"/>
      <c r="C24" s="17"/>
      <c r="D24" s="17"/>
      <c r="E24" s="17"/>
      <c r="F24" s="17"/>
      <c r="G24" s="17"/>
      <c r="H24" s="1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>
        <f aca="true" t="shared" si="2" ref="AK24:AK55">SUM(I24:AJ24)</f>
        <v>0</v>
      </c>
    </row>
    <row r="25" spans="1:37" ht="11.25" hidden="1">
      <c r="A25" s="15">
        <v>8</v>
      </c>
      <c r="B25" s="16"/>
      <c r="C25" s="17"/>
      <c r="D25" s="17"/>
      <c r="E25" s="17"/>
      <c r="F25" s="17"/>
      <c r="G25" s="17"/>
      <c r="H25" s="1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>
        <f t="shared" si="2"/>
        <v>0</v>
      </c>
    </row>
    <row r="26" spans="1:37" ht="11.25" hidden="1">
      <c r="A26" s="15">
        <v>9</v>
      </c>
      <c r="B26" s="16"/>
      <c r="C26" s="17"/>
      <c r="D26" s="17"/>
      <c r="E26" s="17"/>
      <c r="F26" s="17"/>
      <c r="G26" s="17"/>
      <c r="H26" s="17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>
        <f t="shared" si="2"/>
        <v>0</v>
      </c>
    </row>
    <row r="27" spans="1:37" ht="11.25" hidden="1">
      <c r="A27" s="15">
        <v>10</v>
      </c>
      <c r="B27" s="16"/>
      <c r="C27" s="17"/>
      <c r="D27" s="17"/>
      <c r="E27" s="17"/>
      <c r="F27" s="17"/>
      <c r="G27" s="17"/>
      <c r="H27" s="17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>
        <f t="shared" si="2"/>
        <v>0</v>
      </c>
    </row>
    <row r="28" spans="1:37" ht="11.25" hidden="1">
      <c r="A28" s="15">
        <v>11</v>
      </c>
      <c r="B28" s="16"/>
      <c r="C28" s="17"/>
      <c r="D28" s="17"/>
      <c r="E28" s="17"/>
      <c r="F28" s="17"/>
      <c r="G28" s="17"/>
      <c r="H28" s="17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>
        <f t="shared" si="2"/>
        <v>0</v>
      </c>
    </row>
    <row r="29" spans="1:37" ht="11.25" hidden="1">
      <c r="A29" s="15">
        <v>12</v>
      </c>
      <c r="B29" s="16"/>
      <c r="C29" s="17"/>
      <c r="D29" s="17"/>
      <c r="E29" s="17"/>
      <c r="F29" s="17"/>
      <c r="G29" s="17"/>
      <c r="H29" s="17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>
        <f t="shared" si="2"/>
        <v>0</v>
      </c>
    </row>
    <row r="30" spans="1:37" ht="11.25" hidden="1">
      <c r="A30" s="15">
        <v>13</v>
      </c>
      <c r="B30" s="16"/>
      <c r="C30" s="17"/>
      <c r="D30" s="17"/>
      <c r="E30" s="17"/>
      <c r="F30" s="17"/>
      <c r="G30" s="17"/>
      <c r="H30" s="17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>
        <f t="shared" si="2"/>
        <v>0</v>
      </c>
    </row>
    <row r="31" spans="1:37" ht="11.25" hidden="1">
      <c r="A31" s="15">
        <v>14</v>
      </c>
      <c r="B31" s="16"/>
      <c r="C31" s="17"/>
      <c r="D31" s="17"/>
      <c r="E31" s="17"/>
      <c r="F31" s="17"/>
      <c r="G31" s="17"/>
      <c r="H31" s="17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>
        <f t="shared" si="2"/>
        <v>0</v>
      </c>
    </row>
    <row r="32" spans="1:37" ht="11.25" hidden="1">
      <c r="A32" s="15">
        <v>15</v>
      </c>
      <c r="B32" s="16"/>
      <c r="C32" s="17"/>
      <c r="D32" s="17"/>
      <c r="E32" s="17"/>
      <c r="F32" s="17"/>
      <c r="G32" s="17"/>
      <c r="H32" s="17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0">
        <f t="shared" si="2"/>
        <v>0</v>
      </c>
    </row>
    <row r="33" spans="1:37" ht="11.25" hidden="1">
      <c r="A33" s="15">
        <v>16</v>
      </c>
      <c r="B33" s="16"/>
      <c r="C33" s="17"/>
      <c r="D33" s="17"/>
      <c r="E33" s="17"/>
      <c r="F33" s="17"/>
      <c r="G33" s="17"/>
      <c r="H33" s="17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0">
        <f t="shared" si="2"/>
        <v>0</v>
      </c>
    </row>
    <row r="34" spans="1:37" ht="11.25" hidden="1">
      <c r="A34" s="15">
        <v>17</v>
      </c>
      <c r="B34" s="16"/>
      <c r="C34" s="17"/>
      <c r="D34" s="17"/>
      <c r="E34" s="17"/>
      <c r="F34" s="17"/>
      <c r="G34" s="17"/>
      <c r="H34" s="17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0">
        <f t="shared" si="2"/>
        <v>0</v>
      </c>
    </row>
    <row r="35" spans="1:37" ht="11.25" hidden="1">
      <c r="A35" s="15">
        <v>18</v>
      </c>
      <c r="B35" s="16"/>
      <c r="C35" s="17"/>
      <c r="D35" s="17"/>
      <c r="E35" s="17"/>
      <c r="F35" s="17"/>
      <c r="G35" s="17"/>
      <c r="H35" s="17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>
        <f t="shared" si="2"/>
        <v>0</v>
      </c>
    </row>
    <row r="36" spans="1:37" ht="11.25" hidden="1">
      <c r="A36" s="15">
        <v>19</v>
      </c>
      <c r="B36" s="16"/>
      <c r="C36" s="17"/>
      <c r="D36" s="17"/>
      <c r="E36" s="17"/>
      <c r="F36" s="17"/>
      <c r="G36" s="17"/>
      <c r="H36" s="17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>
        <f t="shared" si="2"/>
        <v>0</v>
      </c>
    </row>
    <row r="37" spans="1:37" ht="11.25" hidden="1">
      <c r="A37" s="15">
        <v>20</v>
      </c>
      <c r="B37" s="16"/>
      <c r="C37" s="17"/>
      <c r="D37" s="17"/>
      <c r="E37" s="17"/>
      <c r="F37" s="17"/>
      <c r="G37" s="17"/>
      <c r="H37" s="17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>
        <f t="shared" si="2"/>
        <v>0</v>
      </c>
    </row>
    <row r="38" spans="1:37" ht="11.25" hidden="1">
      <c r="A38" s="15">
        <v>21</v>
      </c>
      <c r="B38" s="16"/>
      <c r="C38" s="17"/>
      <c r="D38" s="17"/>
      <c r="E38" s="17"/>
      <c r="F38" s="17"/>
      <c r="G38" s="17"/>
      <c r="H38" s="17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0">
        <f t="shared" si="2"/>
        <v>0</v>
      </c>
    </row>
    <row r="39" spans="1:37" ht="11.25" hidden="1">
      <c r="A39" s="15">
        <v>22</v>
      </c>
      <c r="B39" s="16"/>
      <c r="C39" s="17"/>
      <c r="D39" s="17"/>
      <c r="E39" s="17"/>
      <c r="F39" s="17"/>
      <c r="G39" s="17"/>
      <c r="H39" s="17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0">
        <f t="shared" si="2"/>
        <v>0</v>
      </c>
    </row>
    <row r="40" spans="1:37" ht="11.25" hidden="1">
      <c r="A40" s="15">
        <v>23</v>
      </c>
      <c r="B40" s="16"/>
      <c r="C40" s="17"/>
      <c r="D40" s="17"/>
      <c r="E40" s="17"/>
      <c r="F40" s="17"/>
      <c r="G40" s="17"/>
      <c r="H40" s="17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>
        <f t="shared" si="2"/>
        <v>0</v>
      </c>
    </row>
    <row r="41" spans="1:37" ht="11.25" hidden="1">
      <c r="A41" s="15">
        <v>24</v>
      </c>
      <c r="B41" s="16"/>
      <c r="C41" s="17"/>
      <c r="D41" s="17"/>
      <c r="E41" s="17"/>
      <c r="F41" s="17"/>
      <c r="G41" s="17"/>
      <c r="H41" s="17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0">
        <f t="shared" si="2"/>
        <v>0</v>
      </c>
    </row>
    <row r="42" spans="1:37" ht="11.25" hidden="1">
      <c r="A42" s="15">
        <v>25</v>
      </c>
      <c r="B42" s="16"/>
      <c r="C42" s="17"/>
      <c r="D42" s="17"/>
      <c r="E42" s="17"/>
      <c r="F42" s="17"/>
      <c r="G42" s="17"/>
      <c r="H42" s="17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0">
        <f t="shared" si="2"/>
        <v>0</v>
      </c>
    </row>
    <row r="43" spans="1:37" ht="11.25" hidden="1">
      <c r="A43" s="15">
        <v>26</v>
      </c>
      <c r="B43" s="16"/>
      <c r="C43" s="17"/>
      <c r="D43" s="17"/>
      <c r="E43" s="17"/>
      <c r="F43" s="17"/>
      <c r="G43" s="17"/>
      <c r="H43" s="17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30">
        <f t="shared" si="2"/>
        <v>0</v>
      </c>
    </row>
    <row r="44" spans="1:37" ht="11.25" hidden="1">
      <c r="A44" s="15">
        <v>27</v>
      </c>
      <c r="B44" s="16"/>
      <c r="C44" s="17"/>
      <c r="D44" s="17"/>
      <c r="E44" s="17"/>
      <c r="F44" s="17"/>
      <c r="G44" s="17"/>
      <c r="H44" s="17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30">
        <f t="shared" si="2"/>
        <v>0</v>
      </c>
    </row>
    <row r="45" spans="1:37" ht="11.25" hidden="1">
      <c r="A45" s="15">
        <v>28</v>
      </c>
      <c r="B45" s="16"/>
      <c r="C45" s="17"/>
      <c r="D45" s="17"/>
      <c r="E45" s="17"/>
      <c r="F45" s="17"/>
      <c r="G45" s="17"/>
      <c r="H45" s="17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30">
        <f t="shared" si="2"/>
        <v>0</v>
      </c>
    </row>
    <row r="46" spans="1:37" ht="11.25" hidden="1">
      <c r="A46" s="15">
        <v>29</v>
      </c>
      <c r="B46" s="16"/>
      <c r="C46" s="17"/>
      <c r="D46" s="17"/>
      <c r="E46" s="17"/>
      <c r="F46" s="17"/>
      <c r="G46" s="17"/>
      <c r="H46" s="17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0">
        <f t="shared" si="2"/>
        <v>0</v>
      </c>
    </row>
    <row r="47" spans="1:37" ht="11.25" hidden="1">
      <c r="A47" s="15">
        <v>30</v>
      </c>
      <c r="B47" s="16"/>
      <c r="C47" s="17"/>
      <c r="D47" s="17"/>
      <c r="E47" s="17"/>
      <c r="F47" s="17"/>
      <c r="G47" s="17"/>
      <c r="H47" s="17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30">
        <f t="shared" si="2"/>
        <v>0</v>
      </c>
    </row>
    <row r="48" spans="1:37" ht="11.25" hidden="1">
      <c r="A48" s="15">
        <v>31</v>
      </c>
      <c r="B48" s="16"/>
      <c r="C48" s="17"/>
      <c r="D48" s="17"/>
      <c r="E48" s="17"/>
      <c r="F48" s="17"/>
      <c r="G48" s="17"/>
      <c r="H48" s="17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0">
        <f t="shared" si="2"/>
        <v>0</v>
      </c>
    </row>
    <row r="49" spans="1:37" ht="11.25" hidden="1">
      <c r="A49" s="15">
        <v>32</v>
      </c>
      <c r="B49" s="16"/>
      <c r="C49" s="17"/>
      <c r="D49" s="17"/>
      <c r="E49" s="17"/>
      <c r="F49" s="17"/>
      <c r="G49" s="17"/>
      <c r="H49" s="17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30">
        <f t="shared" si="2"/>
        <v>0</v>
      </c>
    </row>
    <row r="50" spans="1:37" ht="11.25" hidden="1">
      <c r="A50" s="15">
        <v>33</v>
      </c>
      <c r="B50" s="16"/>
      <c r="C50" s="17"/>
      <c r="D50" s="17"/>
      <c r="E50" s="17"/>
      <c r="F50" s="17"/>
      <c r="G50" s="17"/>
      <c r="H50" s="17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0">
        <f t="shared" si="2"/>
        <v>0</v>
      </c>
    </row>
    <row r="51" spans="1:37" ht="11.25" hidden="1">
      <c r="A51" s="15">
        <v>34</v>
      </c>
      <c r="B51" s="16"/>
      <c r="C51" s="17"/>
      <c r="D51" s="17"/>
      <c r="E51" s="17"/>
      <c r="F51" s="17"/>
      <c r="G51" s="17"/>
      <c r="H51" s="17"/>
      <c r="I51" s="28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30">
        <f t="shared" si="2"/>
        <v>0</v>
      </c>
    </row>
    <row r="52" spans="1:37" ht="11.25" hidden="1">
      <c r="A52" s="15">
        <v>35</v>
      </c>
      <c r="B52" s="16"/>
      <c r="C52" s="17"/>
      <c r="D52" s="17"/>
      <c r="E52" s="17"/>
      <c r="F52" s="17"/>
      <c r="G52" s="17"/>
      <c r="H52" s="17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30">
        <f t="shared" si="2"/>
        <v>0</v>
      </c>
    </row>
    <row r="53" spans="1:37" ht="11.25" hidden="1">
      <c r="A53" s="15">
        <v>36</v>
      </c>
      <c r="B53" s="16"/>
      <c r="C53" s="17"/>
      <c r="D53" s="17"/>
      <c r="E53" s="17"/>
      <c r="F53" s="17"/>
      <c r="G53" s="17"/>
      <c r="H53" s="17"/>
      <c r="I53" s="28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30">
        <f t="shared" si="2"/>
        <v>0</v>
      </c>
    </row>
    <row r="54" spans="1:37" ht="11.25" hidden="1">
      <c r="A54" s="15">
        <v>37</v>
      </c>
      <c r="B54" s="16"/>
      <c r="C54" s="17"/>
      <c r="D54" s="17"/>
      <c r="E54" s="17"/>
      <c r="F54" s="17"/>
      <c r="G54" s="17"/>
      <c r="H54" s="17"/>
      <c r="I54" s="2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30">
        <f t="shared" si="2"/>
        <v>0</v>
      </c>
    </row>
    <row r="55" spans="1:37" ht="11.25" hidden="1">
      <c r="A55" s="15">
        <v>38</v>
      </c>
      <c r="B55" s="16"/>
      <c r="C55" s="17"/>
      <c r="D55" s="17"/>
      <c r="E55" s="17"/>
      <c r="F55" s="17"/>
      <c r="G55" s="17"/>
      <c r="H55" s="17"/>
      <c r="I55" s="2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30">
        <f t="shared" si="2"/>
        <v>0</v>
      </c>
    </row>
    <row r="56" spans="1:37" ht="11.25" hidden="1">
      <c r="A56" s="15">
        <v>39</v>
      </c>
      <c r="B56" s="16"/>
      <c r="C56" s="17"/>
      <c r="D56" s="17"/>
      <c r="E56" s="17"/>
      <c r="F56" s="17"/>
      <c r="G56" s="17"/>
      <c r="H56" s="17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30">
        <f aca="true" t="shared" si="3" ref="AK56:AK87">SUM(I56:AJ56)</f>
        <v>0</v>
      </c>
    </row>
    <row r="57" spans="1:37" ht="11.25" hidden="1">
      <c r="A57" s="15">
        <v>40</v>
      </c>
      <c r="B57" s="16"/>
      <c r="C57" s="17"/>
      <c r="D57" s="17"/>
      <c r="E57" s="17"/>
      <c r="F57" s="17"/>
      <c r="G57" s="17"/>
      <c r="H57" s="17"/>
      <c r="I57" s="2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0">
        <f t="shared" si="3"/>
        <v>0</v>
      </c>
    </row>
    <row r="58" spans="1:37" ht="11.25" hidden="1">
      <c r="A58" s="15">
        <v>41</v>
      </c>
      <c r="B58" s="16"/>
      <c r="C58" s="17"/>
      <c r="D58" s="17"/>
      <c r="E58" s="17"/>
      <c r="F58" s="17"/>
      <c r="G58" s="17"/>
      <c r="H58" s="17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30">
        <f t="shared" si="3"/>
        <v>0</v>
      </c>
    </row>
    <row r="59" spans="1:37" ht="11.25" hidden="1">
      <c r="A59" s="15">
        <v>42</v>
      </c>
      <c r="B59" s="16"/>
      <c r="C59" s="17"/>
      <c r="D59" s="17"/>
      <c r="E59" s="17"/>
      <c r="F59" s="17"/>
      <c r="G59" s="17"/>
      <c r="H59" s="17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30">
        <f t="shared" si="3"/>
        <v>0</v>
      </c>
    </row>
    <row r="60" spans="1:37" ht="11.25" hidden="1">
      <c r="A60" s="15">
        <v>43</v>
      </c>
      <c r="B60" s="16"/>
      <c r="C60" s="17"/>
      <c r="D60" s="17"/>
      <c r="E60" s="17"/>
      <c r="F60" s="17"/>
      <c r="G60" s="17"/>
      <c r="H60" s="17"/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30">
        <f t="shared" si="3"/>
        <v>0</v>
      </c>
    </row>
    <row r="61" spans="1:37" ht="11.25" hidden="1">
      <c r="A61" s="15">
        <v>44</v>
      </c>
      <c r="B61" s="16"/>
      <c r="C61" s="17"/>
      <c r="D61" s="17"/>
      <c r="E61" s="17"/>
      <c r="F61" s="17"/>
      <c r="G61" s="17"/>
      <c r="H61" s="17"/>
      <c r="I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30">
        <f t="shared" si="3"/>
        <v>0</v>
      </c>
    </row>
    <row r="62" spans="1:37" ht="11.25" hidden="1">
      <c r="A62" s="15">
        <v>45</v>
      </c>
      <c r="B62" s="16"/>
      <c r="C62" s="17"/>
      <c r="D62" s="17"/>
      <c r="E62" s="17"/>
      <c r="F62" s="17"/>
      <c r="G62" s="17"/>
      <c r="H62" s="17"/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0">
        <f t="shared" si="3"/>
        <v>0</v>
      </c>
    </row>
    <row r="63" spans="1:37" ht="11.25" hidden="1">
      <c r="A63" s="15">
        <v>46</v>
      </c>
      <c r="B63" s="16"/>
      <c r="C63" s="17"/>
      <c r="D63" s="17"/>
      <c r="E63" s="17"/>
      <c r="F63" s="17"/>
      <c r="G63" s="17"/>
      <c r="H63" s="17"/>
      <c r="I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30">
        <f t="shared" si="3"/>
        <v>0</v>
      </c>
    </row>
    <row r="64" spans="1:37" ht="11.25" hidden="1">
      <c r="A64" s="15">
        <v>47</v>
      </c>
      <c r="B64" s="16"/>
      <c r="C64" s="17"/>
      <c r="D64" s="17"/>
      <c r="E64" s="17"/>
      <c r="F64" s="17"/>
      <c r="G64" s="17"/>
      <c r="H64" s="17"/>
      <c r="I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30">
        <f t="shared" si="3"/>
        <v>0</v>
      </c>
    </row>
    <row r="65" spans="1:37" ht="11.25" hidden="1">
      <c r="A65" s="15">
        <v>48</v>
      </c>
      <c r="B65" s="16"/>
      <c r="C65" s="17"/>
      <c r="D65" s="17"/>
      <c r="E65" s="17"/>
      <c r="F65" s="17"/>
      <c r="G65" s="17"/>
      <c r="H65" s="17"/>
      <c r="I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30">
        <f t="shared" si="3"/>
        <v>0</v>
      </c>
    </row>
    <row r="66" spans="1:37" ht="11.25" hidden="1">
      <c r="A66" s="15">
        <v>49</v>
      </c>
      <c r="B66" s="16"/>
      <c r="C66" s="17"/>
      <c r="D66" s="17"/>
      <c r="E66" s="17"/>
      <c r="F66" s="17"/>
      <c r="G66" s="17"/>
      <c r="H66" s="17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30">
        <f t="shared" si="3"/>
        <v>0</v>
      </c>
    </row>
    <row r="67" spans="1:37" ht="11.25" hidden="1">
      <c r="A67" s="15">
        <v>50</v>
      </c>
      <c r="B67" s="16"/>
      <c r="C67" s="17"/>
      <c r="D67" s="17"/>
      <c r="E67" s="17"/>
      <c r="F67" s="17"/>
      <c r="G67" s="17"/>
      <c r="H67" s="17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30">
        <f t="shared" si="3"/>
        <v>0</v>
      </c>
    </row>
    <row r="68" spans="1:37" ht="11.25" hidden="1">
      <c r="A68" s="15">
        <v>51</v>
      </c>
      <c r="B68" s="16"/>
      <c r="C68" s="17"/>
      <c r="D68" s="17"/>
      <c r="E68" s="17"/>
      <c r="F68" s="17"/>
      <c r="G68" s="17"/>
      <c r="H68" s="17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30">
        <f t="shared" si="3"/>
        <v>0</v>
      </c>
    </row>
    <row r="69" spans="1:37" ht="11.25" hidden="1">
      <c r="A69" s="15">
        <v>52</v>
      </c>
      <c r="B69" s="16"/>
      <c r="C69" s="17"/>
      <c r="D69" s="17"/>
      <c r="E69" s="17"/>
      <c r="F69" s="17"/>
      <c r="G69" s="17"/>
      <c r="H69" s="17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30">
        <f t="shared" si="3"/>
        <v>0</v>
      </c>
    </row>
    <row r="70" spans="1:37" ht="11.25" hidden="1">
      <c r="A70" s="15">
        <v>53</v>
      </c>
      <c r="B70" s="16"/>
      <c r="C70" s="17"/>
      <c r="D70" s="17"/>
      <c r="E70" s="17"/>
      <c r="F70" s="17"/>
      <c r="G70" s="17"/>
      <c r="H70" s="17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30">
        <f t="shared" si="3"/>
        <v>0</v>
      </c>
    </row>
    <row r="71" spans="1:37" ht="11.25" hidden="1">
      <c r="A71" s="15">
        <v>54</v>
      </c>
      <c r="B71" s="16"/>
      <c r="C71" s="17"/>
      <c r="D71" s="17"/>
      <c r="E71" s="17"/>
      <c r="F71" s="17"/>
      <c r="G71" s="17"/>
      <c r="H71" s="17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0">
        <f t="shared" si="3"/>
        <v>0</v>
      </c>
    </row>
    <row r="72" spans="1:37" ht="11.25" hidden="1">
      <c r="A72" s="15">
        <v>55</v>
      </c>
      <c r="B72" s="16"/>
      <c r="C72" s="17"/>
      <c r="D72" s="17"/>
      <c r="E72" s="17"/>
      <c r="F72" s="17"/>
      <c r="G72" s="17"/>
      <c r="H72" s="17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30">
        <f t="shared" si="3"/>
        <v>0</v>
      </c>
    </row>
    <row r="73" spans="1:37" ht="11.25" hidden="1">
      <c r="A73" s="15">
        <v>56</v>
      </c>
      <c r="B73" s="16"/>
      <c r="C73" s="17"/>
      <c r="D73" s="17"/>
      <c r="E73" s="17"/>
      <c r="F73" s="17"/>
      <c r="G73" s="17"/>
      <c r="H73" s="17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30">
        <f t="shared" si="3"/>
        <v>0</v>
      </c>
    </row>
    <row r="74" spans="1:37" ht="11.25" hidden="1">
      <c r="A74" s="15">
        <v>57</v>
      </c>
      <c r="B74" s="16"/>
      <c r="C74" s="17"/>
      <c r="D74" s="17"/>
      <c r="E74" s="17"/>
      <c r="F74" s="17"/>
      <c r="G74" s="17"/>
      <c r="H74" s="17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0">
        <f t="shared" si="3"/>
        <v>0</v>
      </c>
    </row>
    <row r="75" spans="1:37" ht="11.25" hidden="1">
      <c r="A75" s="15">
        <v>58</v>
      </c>
      <c r="B75" s="16"/>
      <c r="C75" s="17"/>
      <c r="D75" s="17"/>
      <c r="E75" s="17"/>
      <c r="F75" s="17"/>
      <c r="G75" s="17"/>
      <c r="H75" s="17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30">
        <f t="shared" si="3"/>
        <v>0</v>
      </c>
    </row>
    <row r="76" spans="1:37" ht="11.25" hidden="1">
      <c r="A76" s="15">
        <v>59</v>
      </c>
      <c r="B76" s="16"/>
      <c r="C76" s="17"/>
      <c r="D76" s="17"/>
      <c r="E76" s="17"/>
      <c r="F76" s="17"/>
      <c r="G76" s="17"/>
      <c r="H76" s="17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0">
        <f t="shared" si="3"/>
        <v>0</v>
      </c>
    </row>
    <row r="77" spans="1:37" ht="11.25" hidden="1">
      <c r="A77" s="15">
        <v>60</v>
      </c>
      <c r="B77" s="16"/>
      <c r="C77" s="17"/>
      <c r="D77" s="17"/>
      <c r="E77" s="17"/>
      <c r="F77" s="17"/>
      <c r="G77" s="17"/>
      <c r="H77" s="17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30">
        <f t="shared" si="3"/>
        <v>0</v>
      </c>
    </row>
    <row r="78" spans="1:37" ht="11.25" hidden="1">
      <c r="A78" s="15">
        <v>61</v>
      </c>
      <c r="B78" s="16"/>
      <c r="C78" s="17"/>
      <c r="D78" s="17"/>
      <c r="E78" s="17"/>
      <c r="F78" s="17"/>
      <c r="G78" s="17"/>
      <c r="H78" s="17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30">
        <f t="shared" si="3"/>
        <v>0</v>
      </c>
    </row>
    <row r="79" spans="1:37" ht="11.25" hidden="1">
      <c r="A79" s="15">
        <v>62</v>
      </c>
      <c r="B79" s="16"/>
      <c r="C79" s="17"/>
      <c r="D79" s="17"/>
      <c r="E79" s="17"/>
      <c r="F79" s="17"/>
      <c r="G79" s="17"/>
      <c r="H79" s="17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30">
        <f t="shared" si="3"/>
        <v>0</v>
      </c>
    </row>
    <row r="80" spans="1:37" ht="11.25" hidden="1">
      <c r="A80" s="15">
        <v>63</v>
      </c>
      <c r="B80" s="16"/>
      <c r="C80" s="17"/>
      <c r="D80" s="17"/>
      <c r="E80" s="17"/>
      <c r="F80" s="17"/>
      <c r="G80" s="17"/>
      <c r="H80" s="17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30">
        <f t="shared" si="3"/>
        <v>0</v>
      </c>
    </row>
    <row r="81" spans="1:37" ht="11.25" hidden="1">
      <c r="A81" s="15">
        <v>64</v>
      </c>
      <c r="B81" s="16"/>
      <c r="C81" s="17"/>
      <c r="D81" s="17"/>
      <c r="E81" s="17"/>
      <c r="F81" s="17"/>
      <c r="G81" s="17"/>
      <c r="H81" s="17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30">
        <f t="shared" si="3"/>
        <v>0</v>
      </c>
    </row>
    <row r="82" spans="1:37" ht="11.25" hidden="1">
      <c r="A82" s="15">
        <v>65</v>
      </c>
      <c r="B82" s="16"/>
      <c r="C82" s="17"/>
      <c r="D82" s="17"/>
      <c r="E82" s="17"/>
      <c r="F82" s="17"/>
      <c r="G82" s="17"/>
      <c r="H82" s="17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30">
        <f t="shared" si="3"/>
        <v>0</v>
      </c>
    </row>
    <row r="83" spans="1:37" ht="11.25" hidden="1">
      <c r="A83" s="15">
        <v>66</v>
      </c>
      <c r="B83" s="16"/>
      <c r="C83" s="17"/>
      <c r="D83" s="17"/>
      <c r="E83" s="17"/>
      <c r="F83" s="17"/>
      <c r="G83" s="17"/>
      <c r="H83" s="17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30">
        <f t="shared" si="3"/>
        <v>0</v>
      </c>
    </row>
    <row r="84" spans="1:37" ht="11.25" hidden="1">
      <c r="A84" s="15">
        <v>67</v>
      </c>
      <c r="B84" s="16"/>
      <c r="C84" s="17"/>
      <c r="D84" s="17"/>
      <c r="E84" s="17"/>
      <c r="F84" s="17"/>
      <c r="G84" s="17"/>
      <c r="H84" s="17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30">
        <f t="shared" si="3"/>
        <v>0</v>
      </c>
    </row>
    <row r="85" spans="1:37" ht="11.25" hidden="1">
      <c r="A85" s="15">
        <v>68</v>
      </c>
      <c r="B85" s="16"/>
      <c r="C85" s="17"/>
      <c r="D85" s="17"/>
      <c r="E85" s="17"/>
      <c r="F85" s="17"/>
      <c r="G85" s="17"/>
      <c r="H85" s="17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30">
        <f t="shared" si="3"/>
        <v>0</v>
      </c>
    </row>
    <row r="86" spans="1:37" ht="11.25" hidden="1">
      <c r="A86" s="15">
        <v>69</v>
      </c>
      <c r="B86" s="16"/>
      <c r="C86" s="17"/>
      <c r="D86" s="17"/>
      <c r="E86" s="17"/>
      <c r="F86" s="17"/>
      <c r="G86" s="17"/>
      <c r="H86" s="17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30">
        <f t="shared" si="3"/>
        <v>0</v>
      </c>
    </row>
    <row r="87" spans="1:37" ht="11.25" hidden="1">
      <c r="A87" s="15">
        <v>70</v>
      </c>
      <c r="B87" s="16"/>
      <c r="C87" s="17"/>
      <c r="D87" s="17"/>
      <c r="E87" s="17"/>
      <c r="F87" s="17"/>
      <c r="G87" s="17"/>
      <c r="H87" s="17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30">
        <f t="shared" si="3"/>
        <v>0</v>
      </c>
    </row>
    <row r="88" spans="1:37" ht="11.25" hidden="1">
      <c r="A88" s="15">
        <v>71</v>
      </c>
      <c r="B88" s="16"/>
      <c r="C88" s="17"/>
      <c r="D88" s="17"/>
      <c r="E88" s="17"/>
      <c r="F88" s="17"/>
      <c r="G88" s="17"/>
      <c r="H88" s="17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30">
        <f aca="true" t="shared" si="4" ref="AK88:AK116">SUM(I88:AJ88)</f>
        <v>0</v>
      </c>
    </row>
    <row r="89" spans="1:37" ht="11.25" hidden="1">
      <c r="A89" s="15">
        <v>72</v>
      </c>
      <c r="B89" s="16"/>
      <c r="C89" s="17"/>
      <c r="D89" s="17"/>
      <c r="E89" s="17"/>
      <c r="F89" s="17"/>
      <c r="G89" s="17"/>
      <c r="H89" s="17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30">
        <f t="shared" si="4"/>
        <v>0</v>
      </c>
    </row>
    <row r="90" spans="1:37" ht="11.25" hidden="1">
      <c r="A90" s="15">
        <v>73</v>
      </c>
      <c r="B90" s="16"/>
      <c r="C90" s="17"/>
      <c r="D90" s="17"/>
      <c r="E90" s="17"/>
      <c r="F90" s="17"/>
      <c r="G90" s="17"/>
      <c r="H90" s="17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30">
        <f t="shared" si="4"/>
        <v>0</v>
      </c>
    </row>
    <row r="91" spans="1:37" ht="11.25" hidden="1">
      <c r="A91" s="15">
        <v>74</v>
      </c>
      <c r="B91" s="16"/>
      <c r="C91" s="17"/>
      <c r="D91" s="17"/>
      <c r="E91" s="17"/>
      <c r="F91" s="17"/>
      <c r="G91" s="17"/>
      <c r="H91" s="17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0">
        <f t="shared" si="4"/>
        <v>0</v>
      </c>
    </row>
    <row r="92" spans="1:37" ht="11.25" hidden="1">
      <c r="A92" s="15">
        <v>75</v>
      </c>
      <c r="B92" s="16"/>
      <c r="C92" s="17"/>
      <c r="D92" s="17"/>
      <c r="E92" s="17"/>
      <c r="F92" s="17"/>
      <c r="G92" s="17"/>
      <c r="H92" s="17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30">
        <f t="shared" si="4"/>
        <v>0</v>
      </c>
    </row>
    <row r="93" spans="1:37" ht="11.25" hidden="1">
      <c r="A93" s="15">
        <v>76</v>
      </c>
      <c r="B93" s="16"/>
      <c r="C93" s="17"/>
      <c r="D93" s="17"/>
      <c r="E93" s="17"/>
      <c r="F93" s="17"/>
      <c r="G93" s="17"/>
      <c r="H93" s="17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30">
        <f t="shared" si="4"/>
        <v>0</v>
      </c>
    </row>
    <row r="94" spans="1:37" ht="11.25" hidden="1">
      <c r="A94" s="15">
        <v>77</v>
      </c>
      <c r="B94" s="16"/>
      <c r="C94" s="17"/>
      <c r="D94" s="17"/>
      <c r="E94" s="17"/>
      <c r="F94" s="17"/>
      <c r="G94" s="17"/>
      <c r="H94" s="17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30">
        <f t="shared" si="4"/>
        <v>0</v>
      </c>
    </row>
    <row r="95" spans="1:37" ht="11.25" hidden="1">
      <c r="A95" s="15">
        <v>78</v>
      </c>
      <c r="B95" s="16"/>
      <c r="C95" s="17"/>
      <c r="D95" s="17"/>
      <c r="E95" s="17"/>
      <c r="F95" s="17"/>
      <c r="G95" s="17"/>
      <c r="H95" s="17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30">
        <f t="shared" si="4"/>
        <v>0</v>
      </c>
    </row>
    <row r="96" spans="1:37" ht="11.25" hidden="1">
      <c r="A96" s="15">
        <v>79</v>
      </c>
      <c r="B96" s="16"/>
      <c r="C96" s="17"/>
      <c r="D96" s="17"/>
      <c r="E96" s="17"/>
      <c r="F96" s="17"/>
      <c r="G96" s="17"/>
      <c r="H96" s="17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30">
        <f t="shared" si="4"/>
        <v>0</v>
      </c>
    </row>
    <row r="97" spans="1:37" ht="11.25" hidden="1">
      <c r="A97" s="15">
        <v>80</v>
      </c>
      <c r="B97" s="16"/>
      <c r="C97" s="17"/>
      <c r="D97" s="17"/>
      <c r="E97" s="17"/>
      <c r="F97" s="17"/>
      <c r="G97" s="17"/>
      <c r="H97" s="17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30">
        <f t="shared" si="4"/>
        <v>0</v>
      </c>
    </row>
    <row r="98" spans="1:37" ht="11.25" hidden="1">
      <c r="A98" s="15">
        <v>81</v>
      </c>
      <c r="B98" s="16"/>
      <c r="C98" s="17"/>
      <c r="D98" s="17"/>
      <c r="E98" s="17"/>
      <c r="F98" s="17"/>
      <c r="G98" s="17"/>
      <c r="H98" s="17"/>
      <c r="I98" s="28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30">
        <f t="shared" si="4"/>
        <v>0</v>
      </c>
    </row>
    <row r="99" spans="1:37" ht="11.25" hidden="1">
      <c r="A99" s="15">
        <v>82</v>
      </c>
      <c r="B99" s="16"/>
      <c r="C99" s="17"/>
      <c r="D99" s="17"/>
      <c r="E99" s="17"/>
      <c r="F99" s="17"/>
      <c r="G99" s="17"/>
      <c r="H99" s="17"/>
      <c r="I99" s="28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0">
        <f t="shared" si="4"/>
        <v>0</v>
      </c>
    </row>
    <row r="100" spans="1:37" ht="11.25" hidden="1">
      <c r="A100" s="15">
        <v>83</v>
      </c>
      <c r="B100" s="16"/>
      <c r="C100" s="17"/>
      <c r="D100" s="17"/>
      <c r="E100" s="17"/>
      <c r="F100" s="17"/>
      <c r="G100" s="17"/>
      <c r="H100" s="17"/>
      <c r="I100" s="28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30">
        <f t="shared" si="4"/>
        <v>0</v>
      </c>
    </row>
    <row r="101" spans="1:37" ht="11.25" hidden="1">
      <c r="A101" s="15">
        <v>84</v>
      </c>
      <c r="B101" s="16"/>
      <c r="C101" s="17"/>
      <c r="D101" s="17"/>
      <c r="E101" s="17"/>
      <c r="F101" s="17"/>
      <c r="G101" s="17"/>
      <c r="H101" s="17"/>
      <c r="I101" s="2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30">
        <f t="shared" si="4"/>
        <v>0</v>
      </c>
    </row>
    <row r="102" spans="1:37" ht="11.25" hidden="1">
      <c r="A102" s="15">
        <v>85</v>
      </c>
      <c r="B102" s="16"/>
      <c r="C102" s="17"/>
      <c r="D102" s="17"/>
      <c r="E102" s="17"/>
      <c r="F102" s="17"/>
      <c r="G102" s="17"/>
      <c r="H102" s="17"/>
      <c r="I102" s="28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30">
        <f t="shared" si="4"/>
        <v>0</v>
      </c>
    </row>
    <row r="103" spans="1:37" ht="11.25" hidden="1">
      <c r="A103" s="15">
        <v>86</v>
      </c>
      <c r="B103" s="16"/>
      <c r="C103" s="17"/>
      <c r="D103" s="17"/>
      <c r="E103" s="17"/>
      <c r="F103" s="17"/>
      <c r="G103" s="17"/>
      <c r="H103" s="17"/>
      <c r="I103" s="28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30">
        <f t="shared" si="4"/>
        <v>0</v>
      </c>
    </row>
    <row r="104" spans="1:37" ht="11.25" hidden="1">
      <c r="A104" s="15">
        <v>87</v>
      </c>
      <c r="B104" s="16"/>
      <c r="C104" s="17"/>
      <c r="D104" s="17"/>
      <c r="E104" s="17"/>
      <c r="F104" s="17"/>
      <c r="G104" s="17"/>
      <c r="H104" s="17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30">
        <f t="shared" si="4"/>
        <v>0</v>
      </c>
    </row>
    <row r="105" spans="1:37" ht="11.25" hidden="1">
      <c r="A105" s="15">
        <v>88</v>
      </c>
      <c r="B105" s="16"/>
      <c r="C105" s="17"/>
      <c r="D105" s="17"/>
      <c r="E105" s="17"/>
      <c r="F105" s="17"/>
      <c r="G105" s="17"/>
      <c r="H105" s="17"/>
      <c r="I105" s="2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30">
        <f t="shared" si="4"/>
        <v>0</v>
      </c>
    </row>
    <row r="106" spans="1:37" ht="11.25" hidden="1">
      <c r="A106" s="15">
        <v>89</v>
      </c>
      <c r="B106" s="16"/>
      <c r="C106" s="17"/>
      <c r="D106" s="17"/>
      <c r="E106" s="17"/>
      <c r="F106" s="17"/>
      <c r="G106" s="17"/>
      <c r="H106" s="17"/>
      <c r="I106" s="28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30">
        <f t="shared" si="4"/>
        <v>0</v>
      </c>
    </row>
    <row r="107" spans="1:37" ht="11.25" hidden="1">
      <c r="A107" s="15">
        <v>90</v>
      </c>
      <c r="B107" s="16"/>
      <c r="C107" s="17"/>
      <c r="D107" s="17"/>
      <c r="E107" s="17"/>
      <c r="F107" s="17"/>
      <c r="G107" s="17"/>
      <c r="H107" s="17"/>
      <c r="I107" s="28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30">
        <f t="shared" si="4"/>
        <v>0</v>
      </c>
    </row>
    <row r="108" spans="1:37" ht="11.25" hidden="1">
      <c r="A108" s="15">
        <v>91</v>
      </c>
      <c r="B108" s="16"/>
      <c r="C108" s="17"/>
      <c r="D108" s="17"/>
      <c r="E108" s="17"/>
      <c r="F108" s="17"/>
      <c r="G108" s="17"/>
      <c r="H108" s="17"/>
      <c r="I108" s="2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30">
        <f t="shared" si="4"/>
        <v>0</v>
      </c>
    </row>
    <row r="109" spans="1:37" ht="11.25" hidden="1">
      <c r="A109" s="15">
        <v>92</v>
      </c>
      <c r="B109" s="16"/>
      <c r="C109" s="17"/>
      <c r="D109" s="17"/>
      <c r="E109" s="17"/>
      <c r="F109" s="17"/>
      <c r="G109" s="17"/>
      <c r="H109" s="17"/>
      <c r="I109" s="28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30">
        <f t="shared" si="4"/>
        <v>0</v>
      </c>
    </row>
    <row r="110" spans="1:37" ht="11.25" hidden="1">
      <c r="A110" s="15">
        <v>93</v>
      </c>
      <c r="B110" s="16"/>
      <c r="C110" s="17"/>
      <c r="D110" s="17"/>
      <c r="E110" s="17"/>
      <c r="F110" s="17"/>
      <c r="G110" s="17"/>
      <c r="H110" s="17"/>
      <c r="I110" s="28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30">
        <f t="shared" si="4"/>
        <v>0</v>
      </c>
    </row>
    <row r="111" spans="1:37" ht="11.25" hidden="1">
      <c r="A111" s="15">
        <v>94</v>
      </c>
      <c r="B111" s="16"/>
      <c r="C111" s="17"/>
      <c r="D111" s="17"/>
      <c r="E111" s="17"/>
      <c r="F111" s="17"/>
      <c r="G111" s="17"/>
      <c r="H111" s="17"/>
      <c r="I111" s="28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30">
        <f t="shared" si="4"/>
        <v>0</v>
      </c>
    </row>
    <row r="112" spans="1:37" ht="11.25" hidden="1">
      <c r="A112" s="15">
        <v>95</v>
      </c>
      <c r="B112" s="16"/>
      <c r="C112" s="17"/>
      <c r="D112" s="17"/>
      <c r="E112" s="17"/>
      <c r="F112" s="17"/>
      <c r="G112" s="17"/>
      <c r="H112" s="17"/>
      <c r="I112" s="2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30">
        <f t="shared" si="4"/>
        <v>0</v>
      </c>
    </row>
    <row r="113" spans="1:37" ht="11.25" hidden="1">
      <c r="A113" s="15">
        <v>96</v>
      </c>
      <c r="B113" s="16"/>
      <c r="C113" s="17"/>
      <c r="D113" s="17"/>
      <c r="E113" s="17"/>
      <c r="F113" s="17"/>
      <c r="G113" s="17"/>
      <c r="H113" s="17"/>
      <c r="I113" s="28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30">
        <f t="shared" si="4"/>
        <v>0</v>
      </c>
    </row>
    <row r="114" spans="1:37" ht="11.25" hidden="1">
      <c r="A114" s="15">
        <v>97</v>
      </c>
      <c r="B114" s="16"/>
      <c r="C114" s="17"/>
      <c r="D114" s="17"/>
      <c r="E114" s="17"/>
      <c r="F114" s="17"/>
      <c r="G114" s="17"/>
      <c r="H114" s="17"/>
      <c r="I114" s="2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30">
        <f t="shared" si="4"/>
        <v>0</v>
      </c>
    </row>
    <row r="115" spans="1:37" ht="11.25" hidden="1">
      <c r="A115" s="15">
        <v>98</v>
      </c>
      <c r="B115" s="16"/>
      <c r="C115" s="17"/>
      <c r="D115" s="17"/>
      <c r="E115" s="17"/>
      <c r="F115" s="17"/>
      <c r="G115" s="17"/>
      <c r="H115" s="17"/>
      <c r="I115" s="28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30">
        <f t="shared" si="4"/>
        <v>0</v>
      </c>
    </row>
    <row r="116" spans="1:37" ht="11.25" hidden="1">
      <c r="A116" s="15">
        <v>99</v>
      </c>
      <c r="B116" s="16"/>
      <c r="C116" s="17"/>
      <c r="D116" s="17"/>
      <c r="E116" s="17"/>
      <c r="F116" s="17"/>
      <c r="G116" s="17"/>
      <c r="H116" s="17"/>
      <c r="I116" s="2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30">
        <f t="shared" si="4"/>
        <v>0</v>
      </c>
    </row>
    <row r="117" spans="1:37" ht="12" thickBot="1">
      <c r="A117" s="18"/>
      <c r="B117" s="47" t="s">
        <v>36</v>
      </c>
      <c r="C117" s="47"/>
      <c r="D117" s="19"/>
      <c r="E117" s="19"/>
      <c r="F117" s="19"/>
      <c r="G117" s="19"/>
      <c r="H117" s="19"/>
      <c r="I117" s="31">
        <f>SUM(I23,I20)</f>
        <v>4</v>
      </c>
      <c r="J117" s="31">
        <f aca="true" t="shared" si="5" ref="J117:AJ117">SUM(J23,J20)</f>
        <v>4</v>
      </c>
      <c r="K117" s="31">
        <f t="shared" si="5"/>
        <v>4</v>
      </c>
      <c r="L117" s="31">
        <f t="shared" si="5"/>
        <v>4</v>
      </c>
      <c r="M117" s="31">
        <f t="shared" si="5"/>
        <v>4</v>
      </c>
      <c r="N117" s="31">
        <f t="shared" si="5"/>
        <v>4</v>
      </c>
      <c r="O117" s="31">
        <f t="shared" si="5"/>
        <v>4</v>
      </c>
      <c r="P117" s="31">
        <f t="shared" si="5"/>
        <v>4</v>
      </c>
      <c r="Q117" s="31">
        <f t="shared" si="5"/>
        <v>4</v>
      </c>
      <c r="R117" s="31">
        <f t="shared" si="5"/>
        <v>4</v>
      </c>
      <c r="S117" s="31">
        <f t="shared" si="5"/>
        <v>4</v>
      </c>
      <c r="T117" s="31">
        <f t="shared" si="5"/>
        <v>4</v>
      </c>
      <c r="U117" s="31">
        <f t="shared" si="5"/>
        <v>4</v>
      </c>
      <c r="V117" s="31">
        <f t="shared" si="5"/>
        <v>4</v>
      </c>
      <c r="W117" s="31">
        <f t="shared" si="5"/>
        <v>4</v>
      </c>
      <c r="X117" s="31">
        <f t="shared" si="5"/>
        <v>4</v>
      </c>
      <c r="Y117" s="31">
        <f t="shared" si="5"/>
        <v>4</v>
      </c>
      <c r="Z117" s="31">
        <f t="shared" si="5"/>
        <v>4</v>
      </c>
      <c r="AA117" s="31">
        <f t="shared" si="5"/>
        <v>4</v>
      </c>
      <c r="AB117" s="31">
        <f t="shared" si="5"/>
        <v>4</v>
      </c>
      <c r="AC117" s="31">
        <f t="shared" si="5"/>
        <v>4</v>
      </c>
      <c r="AD117" s="31">
        <f t="shared" si="5"/>
        <v>4</v>
      </c>
      <c r="AE117" s="31">
        <f t="shared" si="5"/>
        <v>4</v>
      </c>
      <c r="AF117" s="31">
        <f t="shared" si="5"/>
        <v>4</v>
      </c>
      <c r="AG117" s="31">
        <f t="shared" si="5"/>
        <v>4</v>
      </c>
      <c r="AH117" s="31">
        <f t="shared" si="5"/>
        <v>4</v>
      </c>
      <c r="AI117" s="31">
        <f t="shared" si="5"/>
        <v>4</v>
      </c>
      <c r="AJ117" s="31">
        <f t="shared" si="5"/>
        <v>0</v>
      </c>
      <c r="AK117" s="32">
        <f>SUM(AK23,AK20)</f>
        <v>108</v>
      </c>
    </row>
    <row r="118" spans="1:37" ht="12" thickTop="1">
      <c r="A118" s="20"/>
      <c r="B118" s="20"/>
      <c r="C118" s="20"/>
      <c r="D118" s="20"/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1:37" ht="11.25">
      <c r="A119" s="20"/>
      <c r="B119" s="20"/>
      <c r="C119" s="20"/>
      <c r="D119" s="20"/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ht="11.25">
      <c r="A120" s="20"/>
      <c r="B120" s="20"/>
      <c r="C120" s="20"/>
      <c r="D120" s="20"/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2" spans="1:37" ht="13.5">
      <c r="A122" s="46" t="s">
        <v>41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 t="s">
        <v>56</v>
      </c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ht="13.5" customHeight="1">
      <c r="A123" s="4"/>
      <c r="B123" s="4"/>
      <c r="C123" s="4" t="s">
        <v>5</v>
      </c>
      <c r="D123" s="4"/>
      <c r="E123" s="4" t="s">
        <v>30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5" spans="3:9" ht="11.25">
      <c r="C125" s="53" t="s">
        <v>55</v>
      </c>
      <c r="D125" s="53"/>
      <c r="E125" s="53"/>
      <c r="F125" s="53"/>
      <c r="G125" s="53"/>
      <c r="H125" s="53"/>
      <c r="I125" s="53"/>
    </row>
    <row r="128" spans="1:12" ht="13.5">
      <c r="A128" s="46" t="s">
        <v>34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1.25">
      <c r="A129" s="4"/>
      <c r="B129" s="4"/>
      <c r="C129" s="4" t="s">
        <v>5</v>
      </c>
      <c r="D129" s="4"/>
      <c r="E129" s="52" t="s">
        <v>30</v>
      </c>
      <c r="F129" s="52"/>
      <c r="G129" s="52"/>
      <c r="H129" s="52"/>
      <c r="I129" s="52"/>
      <c r="J129" s="4"/>
      <c r="K129" s="4"/>
      <c r="L129" s="4"/>
    </row>
    <row r="131" spans="3:9" ht="11.25">
      <c r="C131" s="53" t="s">
        <v>55</v>
      </c>
      <c r="D131" s="53"/>
      <c r="E131" s="53"/>
      <c r="F131" s="53"/>
      <c r="G131" s="53"/>
      <c r="H131" s="53"/>
      <c r="I131" s="53"/>
    </row>
  </sheetData>
  <sheetProtection/>
  <mergeCells count="49">
    <mergeCell ref="AA14:AD14"/>
    <mergeCell ref="AA15:AB15"/>
    <mergeCell ref="AC15:AD15"/>
    <mergeCell ref="AI1:AK1"/>
    <mergeCell ref="AE3:AK3"/>
    <mergeCell ref="AI2:AK2"/>
    <mergeCell ref="AJ14:AJ16"/>
    <mergeCell ref="A8:AK8"/>
    <mergeCell ref="A13:A16"/>
    <mergeCell ref="K6:V6"/>
    <mergeCell ref="O14:O16"/>
    <mergeCell ref="A5:AK5"/>
    <mergeCell ref="A10:AK10"/>
    <mergeCell ref="H13:H16"/>
    <mergeCell ref="G13:G16"/>
    <mergeCell ref="J14:J16"/>
    <mergeCell ref="AK14:AK16"/>
    <mergeCell ref="I13:AK13"/>
    <mergeCell ref="AE14:AH15"/>
    <mergeCell ref="A128:L128"/>
    <mergeCell ref="E129:I129"/>
    <mergeCell ref="C131:I131"/>
    <mergeCell ref="W14:W16"/>
    <mergeCell ref="Q15:Q16"/>
    <mergeCell ref="S15:T15"/>
    <mergeCell ref="R15:R16"/>
    <mergeCell ref="K14:K16"/>
    <mergeCell ref="C125:I125"/>
    <mergeCell ref="A122:L122"/>
    <mergeCell ref="M122:AK122"/>
    <mergeCell ref="B117:C117"/>
    <mergeCell ref="U15:V15"/>
    <mergeCell ref="D13:D16"/>
    <mergeCell ref="L14:L16"/>
    <mergeCell ref="Q14:V14"/>
    <mergeCell ref="AI14:AI16"/>
    <mergeCell ref="E13:E16"/>
    <mergeCell ref="F13:F16"/>
    <mergeCell ref="N14:N16"/>
    <mergeCell ref="Y14:Z14"/>
    <mergeCell ref="Z15:Z16"/>
    <mergeCell ref="Y15:Y16"/>
    <mergeCell ref="B13:B16"/>
    <mergeCell ref="P14:P16"/>
    <mergeCell ref="AI11:AK11"/>
    <mergeCell ref="M14:M16"/>
    <mergeCell ref="X14:X16"/>
    <mergeCell ref="I14:I16"/>
    <mergeCell ref="C13:C16"/>
  </mergeCells>
  <printOptions/>
  <pageMargins left="0.3937007874015748" right="0.3937007874015748" top="0.3937007874015748" bottom="0.3937007874015748" header="0.5118110236220472" footer="0.5118110236220472"/>
  <pageSetup fitToHeight="5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2"/>
  <sheetViews>
    <sheetView showZeros="0" zoomScale="85" zoomScaleNormal="85" zoomScalePageLayoutView="0" workbookViewId="0" topLeftCell="A11">
      <selection activeCell="B18" sqref="B18:D23"/>
    </sheetView>
  </sheetViews>
  <sheetFormatPr defaultColWidth="9.125" defaultRowHeight="12.75"/>
  <cols>
    <col min="1" max="1" width="4.125" style="77" bestFit="1" customWidth="1"/>
    <col min="2" max="2" width="24.625" style="77" customWidth="1"/>
    <col min="3" max="3" width="20.125" style="77" customWidth="1"/>
    <col min="4" max="4" width="7.875" style="77" customWidth="1"/>
    <col min="5" max="6" width="4.00390625" style="77" customWidth="1"/>
    <col min="7" max="8" width="6.75390625" style="77" customWidth="1"/>
    <col min="9" max="13" width="6.375" style="77" customWidth="1"/>
    <col min="14" max="14" width="7.375" style="77" customWidth="1"/>
    <col min="15" max="15" width="9.375" style="77" customWidth="1"/>
    <col min="16" max="16" width="9.125" style="77" customWidth="1"/>
    <col min="17" max="18" width="7.375" style="77" customWidth="1"/>
    <col min="19" max="22" width="4.75390625" style="77" bestFit="1" customWidth="1"/>
    <col min="23" max="23" width="7.625" style="77" bestFit="1" customWidth="1"/>
    <col min="24" max="24" width="6.625" style="77" customWidth="1"/>
    <col min="25" max="26" width="4.75390625" style="77" bestFit="1" customWidth="1"/>
    <col min="27" max="31" width="4.75390625" style="77" customWidth="1"/>
    <col min="32" max="32" width="5.875" style="77" bestFit="1" customWidth="1"/>
    <col min="33" max="33" width="5.875" style="77" customWidth="1"/>
    <col min="34" max="36" width="4.75390625" style="77" customWidth="1"/>
    <col min="37" max="37" width="7.25390625" style="77" bestFit="1" customWidth="1"/>
    <col min="38" max="16384" width="9.125" style="77" customWidth="1"/>
  </cols>
  <sheetData>
    <row r="1" spans="37:38" s="70" customFormat="1" ht="13.5">
      <c r="AK1" s="71"/>
      <c r="AL1" s="71"/>
    </row>
    <row r="2" s="70" customFormat="1" ht="10.5">
      <c r="AK2" s="72"/>
    </row>
    <row r="3" s="70" customFormat="1" ht="10.5">
      <c r="AK3" s="73"/>
    </row>
    <row r="4" s="70" customFormat="1" ht="12.75" customHeight="1"/>
    <row r="5" spans="1:37" s="70" customFormat="1" ht="18">
      <c r="A5" s="74" t="s">
        <v>52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1:22" s="70" customFormat="1" ht="12.75" customHeight="1">
      <c r="K6" s="75" t="s">
        <v>53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37" ht="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</row>
    <row r="8" spans="1:37" s="79" customFormat="1" ht="15.75" customHeight="1">
      <c r="A8" s="78" t="s">
        <v>29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</row>
    <row r="9" spans="3:37" s="79" customFormat="1" ht="15">
      <c r="C9" s="76"/>
      <c r="D9" s="76"/>
      <c r="E9" s="80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s="83" customFormat="1" ht="13.5">
      <c r="A10" s="82" t="s">
        <v>39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s="83" customFormat="1" ht="13.5">
      <c r="A11" s="84"/>
      <c r="B11" s="84"/>
      <c r="C11" s="84"/>
      <c r="D11" s="84"/>
      <c r="E11" s="84"/>
      <c r="F11" s="84"/>
      <c r="G11" s="84"/>
      <c r="H11" s="84"/>
      <c r="Z11" s="85"/>
      <c r="AA11" s="85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s="83" customFormat="1" ht="14.25" thickBo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</row>
    <row r="13" spans="1:38" s="95" customFormat="1" ht="12.75" customHeight="1" thickTop="1">
      <c r="A13" s="88" t="s">
        <v>0</v>
      </c>
      <c r="B13" s="89" t="s">
        <v>27</v>
      </c>
      <c r="C13" s="90" t="s">
        <v>13</v>
      </c>
      <c r="D13" s="91" t="s">
        <v>51</v>
      </c>
      <c r="E13" s="91" t="s">
        <v>28</v>
      </c>
      <c r="F13" s="91" t="s">
        <v>32</v>
      </c>
      <c r="G13" s="91" t="s">
        <v>22</v>
      </c>
      <c r="H13" s="91" t="s">
        <v>4</v>
      </c>
      <c r="I13" s="92" t="s">
        <v>38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4"/>
    </row>
    <row r="14" spans="1:38" s="95" customFormat="1" ht="39.75" customHeight="1">
      <c r="A14" s="96"/>
      <c r="B14" s="97"/>
      <c r="C14" s="98"/>
      <c r="D14" s="99"/>
      <c r="E14" s="99"/>
      <c r="F14" s="99"/>
      <c r="G14" s="99"/>
      <c r="H14" s="99"/>
      <c r="I14" s="100" t="s">
        <v>14</v>
      </c>
      <c r="J14" s="99" t="s">
        <v>16</v>
      </c>
      <c r="K14" s="99" t="s">
        <v>15</v>
      </c>
      <c r="L14" s="99" t="s">
        <v>17</v>
      </c>
      <c r="M14" s="99" t="s">
        <v>58</v>
      </c>
      <c r="N14" s="99" t="s">
        <v>18</v>
      </c>
      <c r="O14" s="99" t="s">
        <v>35</v>
      </c>
      <c r="P14" s="99" t="s">
        <v>20</v>
      </c>
      <c r="Q14" s="98" t="s">
        <v>59</v>
      </c>
      <c r="R14" s="98"/>
      <c r="S14" s="98"/>
      <c r="T14" s="98"/>
      <c r="U14" s="98"/>
      <c r="V14" s="98"/>
      <c r="W14" s="99" t="s">
        <v>33</v>
      </c>
      <c r="X14" s="99" t="s">
        <v>19</v>
      </c>
      <c r="Y14" s="98" t="s">
        <v>21</v>
      </c>
      <c r="Z14" s="101"/>
      <c r="AA14" s="102" t="s">
        <v>43</v>
      </c>
      <c r="AB14" s="103"/>
      <c r="AC14" s="103"/>
      <c r="AD14" s="103"/>
      <c r="AE14" s="98" t="s">
        <v>12</v>
      </c>
      <c r="AF14" s="98"/>
      <c r="AG14" s="98"/>
      <c r="AH14" s="98"/>
      <c r="AI14" s="104" t="s">
        <v>49</v>
      </c>
      <c r="AJ14" s="104" t="s">
        <v>3</v>
      </c>
      <c r="AK14" s="99" t="s">
        <v>36</v>
      </c>
      <c r="AL14" s="105" t="s">
        <v>37</v>
      </c>
    </row>
    <row r="15" spans="1:38" s="95" customFormat="1" ht="12.75" customHeight="1">
      <c r="A15" s="96"/>
      <c r="B15" s="97"/>
      <c r="C15" s="98"/>
      <c r="D15" s="99"/>
      <c r="E15" s="99"/>
      <c r="F15" s="99"/>
      <c r="G15" s="99"/>
      <c r="H15" s="99"/>
      <c r="I15" s="100"/>
      <c r="J15" s="99"/>
      <c r="K15" s="99"/>
      <c r="L15" s="99"/>
      <c r="M15" s="99"/>
      <c r="N15" s="99"/>
      <c r="O15" s="99"/>
      <c r="P15" s="99"/>
      <c r="Q15" s="104" t="s">
        <v>60</v>
      </c>
      <c r="R15" s="104" t="s">
        <v>61</v>
      </c>
      <c r="S15" s="101" t="s">
        <v>7</v>
      </c>
      <c r="T15" s="101"/>
      <c r="U15" s="101" t="s">
        <v>6</v>
      </c>
      <c r="V15" s="101"/>
      <c r="W15" s="100"/>
      <c r="X15" s="99"/>
      <c r="Y15" s="100" t="s">
        <v>1</v>
      </c>
      <c r="Z15" s="100" t="s">
        <v>2</v>
      </c>
      <c r="AA15" s="101" t="s">
        <v>8</v>
      </c>
      <c r="AB15" s="101"/>
      <c r="AC15" s="102" t="s">
        <v>9</v>
      </c>
      <c r="AD15" s="106"/>
      <c r="AE15" s="98"/>
      <c r="AF15" s="98"/>
      <c r="AG15" s="98"/>
      <c r="AH15" s="98"/>
      <c r="AI15" s="107"/>
      <c r="AJ15" s="107"/>
      <c r="AK15" s="99"/>
      <c r="AL15" s="108"/>
    </row>
    <row r="16" spans="1:38" s="95" customFormat="1" ht="132" customHeight="1">
      <c r="A16" s="96"/>
      <c r="B16" s="109"/>
      <c r="C16" s="98"/>
      <c r="D16" s="99"/>
      <c r="E16" s="99"/>
      <c r="F16" s="99"/>
      <c r="G16" s="99"/>
      <c r="H16" s="99"/>
      <c r="I16" s="100"/>
      <c r="J16" s="99"/>
      <c r="K16" s="99"/>
      <c r="L16" s="99"/>
      <c r="M16" s="99"/>
      <c r="N16" s="99"/>
      <c r="O16" s="99"/>
      <c r="P16" s="99"/>
      <c r="Q16" s="110"/>
      <c r="R16" s="111"/>
      <c r="S16" s="112" t="s">
        <v>10</v>
      </c>
      <c r="T16" s="112" t="s">
        <v>11</v>
      </c>
      <c r="U16" s="112" t="s">
        <v>10</v>
      </c>
      <c r="V16" s="112" t="s">
        <v>11</v>
      </c>
      <c r="W16" s="100"/>
      <c r="X16" s="99"/>
      <c r="Y16" s="100"/>
      <c r="Z16" s="100"/>
      <c r="AA16" s="113" t="s">
        <v>23</v>
      </c>
      <c r="AB16" s="113" t="s">
        <v>44</v>
      </c>
      <c r="AC16" s="113" t="s">
        <v>23</v>
      </c>
      <c r="AD16" s="113" t="s">
        <v>44</v>
      </c>
      <c r="AE16" s="113" t="s">
        <v>24</v>
      </c>
      <c r="AF16" s="113" t="s">
        <v>25</v>
      </c>
      <c r="AG16" s="113" t="s">
        <v>54</v>
      </c>
      <c r="AH16" s="113" t="s">
        <v>26</v>
      </c>
      <c r="AI16" s="110"/>
      <c r="AJ16" s="110"/>
      <c r="AK16" s="99"/>
      <c r="AL16" s="114"/>
    </row>
    <row r="17" spans="1:38" s="118" customFormat="1" ht="10.5">
      <c r="A17" s="115">
        <v>1</v>
      </c>
      <c r="B17" s="116">
        <v>2</v>
      </c>
      <c r="C17" s="116">
        <v>3</v>
      </c>
      <c r="D17" s="116">
        <v>4</v>
      </c>
      <c r="E17" s="116">
        <v>5</v>
      </c>
      <c r="F17" s="116">
        <v>6</v>
      </c>
      <c r="G17" s="116">
        <v>7</v>
      </c>
      <c r="H17" s="116">
        <v>8</v>
      </c>
      <c r="I17" s="116">
        <v>9</v>
      </c>
      <c r="J17" s="116">
        <v>10</v>
      </c>
      <c r="K17" s="116">
        <v>11</v>
      </c>
      <c r="L17" s="116">
        <v>12</v>
      </c>
      <c r="M17" s="116">
        <v>13</v>
      </c>
      <c r="N17" s="116">
        <v>14</v>
      </c>
      <c r="O17" s="116">
        <v>15</v>
      </c>
      <c r="P17" s="116">
        <v>16</v>
      </c>
      <c r="Q17" s="116">
        <v>17</v>
      </c>
      <c r="R17" s="116">
        <v>18</v>
      </c>
      <c r="S17" s="116">
        <v>19</v>
      </c>
      <c r="T17" s="116">
        <v>20</v>
      </c>
      <c r="U17" s="116">
        <v>21</v>
      </c>
      <c r="V17" s="116">
        <v>22</v>
      </c>
      <c r="W17" s="116">
        <v>23</v>
      </c>
      <c r="X17" s="116">
        <v>24</v>
      </c>
      <c r="Y17" s="116">
        <v>25</v>
      </c>
      <c r="Z17" s="116">
        <v>26</v>
      </c>
      <c r="AA17" s="116">
        <v>27</v>
      </c>
      <c r="AB17" s="116">
        <v>28</v>
      </c>
      <c r="AC17" s="116">
        <v>29</v>
      </c>
      <c r="AD17" s="116">
        <v>30</v>
      </c>
      <c r="AE17" s="116">
        <v>31</v>
      </c>
      <c r="AF17" s="116">
        <v>32</v>
      </c>
      <c r="AG17" s="116">
        <v>33</v>
      </c>
      <c r="AH17" s="116">
        <v>34</v>
      </c>
      <c r="AI17" s="116">
        <v>35</v>
      </c>
      <c r="AJ17" s="116">
        <v>36</v>
      </c>
      <c r="AK17" s="116">
        <v>37</v>
      </c>
      <c r="AL17" s="117">
        <v>38</v>
      </c>
    </row>
    <row r="18" spans="1:38" ht="11.25">
      <c r="A18" s="119">
        <v>1</v>
      </c>
      <c r="B18" s="120" t="s">
        <v>45</v>
      </c>
      <c r="C18" s="121"/>
      <c r="D18" s="121" t="s">
        <v>48</v>
      </c>
      <c r="E18" s="121" t="s">
        <v>48</v>
      </c>
      <c r="F18" s="121" t="s">
        <v>48</v>
      </c>
      <c r="G18" s="121" t="s">
        <v>48</v>
      </c>
      <c r="H18" s="121" t="s">
        <v>48</v>
      </c>
      <c r="I18" s="122">
        <v>2</v>
      </c>
      <c r="J18" s="123">
        <v>2</v>
      </c>
      <c r="K18" s="123">
        <v>2</v>
      </c>
      <c r="L18" s="123">
        <v>2</v>
      </c>
      <c r="M18" s="123">
        <v>2</v>
      </c>
      <c r="N18" s="123">
        <v>2</v>
      </c>
      <c r="O18" s="123">
        <v>2</v>
      </c>
      <c r="P18" s="123">
        <v>2</v>
      </c>
      <c r="Q18" s="123">
        <v>2</v>
      </c>
      <c r="R18" s="123">
        <v>2</v>
      </c>
      <c r="S18" s="123">
        <v>2</v>
      </c>
      <c r="T18" s="123">
        <v>2</v>
      </c>
      <c r="U18" s="123">
        <v>2</v>
      </c>
      <c r="V18" s="123">
        <v>2</v>
      </c>
      <c r="W18" s="123">
        <v>2</v>
      </c>
      <c r="X18" s="123">
        <v>2</v>
      </c>
      <c r="Y18" s="123">
        <v>2</v>
      </c>
      <c r="Z18" s="123">
        <v>2</v>
      </c>
      <c r="AA18" s="123">
        <v>2</v>
      </c>
      <c r="AB18" s="123">
        <v>2</v>
      </c>
      <c r="AC18" s="123">
        <v>2</v>
      </c>
      <c r="AD18" s="123">
        <v>2</v>
      </c>
      <c r="AE18" s="123">
        <v>2</v>
      </c>
      <c r="AF18" s="123">
        <v>2</v>
      </c>
      <c r="AG18" s="123">
        <v>2</v>
      </c>
      <c r="AH18" s="123">
        <v>2</v>
      </c>
      <c r="AI18" s="123">
        <v>2</v>
      </c>
      <c r="AJ18" s="123">
        <v>2</v>
      </c>
      <c r="AK18" s="122">
        <f>SUM(I18:AJ18)</f>
        <v>56</v>
      </c>
      <c r="AL18" s="124">
        <f>'І семестр'!AK18+'ІІ семестр '!AK18</f>
        <v>110</v>
      </c>
    </row>
    <row r="19" spans="1:38" ht="11.25">
      <c r="A19" s="119">
        <v>2</v>
      </c>
      <c r="B19" s="120"/>
      <c r="C19" s="121"/>
      <c r="D19" s="121"/>
      <c r="E19" s="121"/>
      <c r="F19" s="121"/>
      <c r="G19" s="121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>
        <f>SUM(I19:AJ19)</f>
        <v>0</v>
      </c>
      <c r="AL19" s="124">
        <f>'І семестр'!AK19+'ІІ семестр '!AK19</f>
        <v>0</v>
      </c>
    </row>
    <row r="20" spans="1:38" ht="11.25">
      <c r="A20" s="119">
        <v>3</v>
      </c>
      <c r="B20" s="120" t="s">
        <v>46</v>
      </c>
      <c r="C20" s="121"/>
      <c r="D20" s="121"/>
      <c r="E20" s="121"/>
      <c r="F20" s="121"/>
      <c r="G20" s="121"/>
      <c r="H20" s="121"/>
      <c r="I20" s="122">
        <f>SUM(I18:I19)</f>
        <v>2</v>
      </c>
      <c r="J20" s="123">
        <f aca="true" t="shared" si="0" ref="J20:AC20">SUM(J18:J19)</f>
        <v>2</v>
      </c>
      <c r="K20" s="123">
        <f t="shared" si="0"/>
        <v>2</v>
      </c>
      <c r="L20" s="123">
        <f t="shared" si="0"/>
        <v>2</v>
      </c>
      <c r="M20" s="123">
        <f t="shared" si="0"/>
        <v>2</v>
      </c>
      <c r="N20" s="123">
        <f t="shared" si="0"/>
        <v>2</v>
      </c>
      <c r="O20" s="123">
        <f t="shared" si="0"/>
        <v>2</v>
      </c>
      <c r="P20" s="123">
        <f t="shared" si="0"/>
        <v>2</v>
      </c>
      <c r="Q20" s="123">
        <f t="shared" si="0"/>
        <v>2</v>
      </c>
      <c r="R20" s="123">
        <f t="shared" si="0"/>
        <v>2</v>
      </c>
      <c r="S20" s="123">
        <f t="shared" si="0"/>
        <v>2</v>
      </c>
      <c r="T20" s="123">
        <f t="shared" si="0"/>
        <v>2</v>
      </c>
      <c r="U20" s="123">
        <f t="shared" si="0"/>
        <v>2</v>
      </c>
      <c r="V20" s="123">
        <f t="shared" si="0"/>
        <v>2</v>
      </c>
      <c r="W20" s="123">
        <f t="shared" si="0"/>
        <v>2</v>
      </c>
      <c r="X20" s="123">
        <f t="shared" si="0"/>
        <v>2</v>
      </c>
      <c r="Y20" s="123">
        <f t="shared" si="0"/>
        <v>2</v>
      </c>
      <c r="Z20" s="123">
        <f t="shared" si="0"/>
        <v>2</v>
      </c>
      <c r="AA20" s="123">
        <f t="shared" si="0"/>
        <v>2</v>
      </c>
      <c r="AB20" s="123">
        <f t="shared" si="0"/>
        <v>2</v>
      </c>
      <c r="AC20" s="123">
        <f t="shared" si="0"/>
        <v>2</v>
      </c>
      <c r="AD20" s="123">
        <f aca="true" t="shared" si="1" ref="AD20:AJ20">SUM(AD18:AD19)</f>
        <v>2</v>
      </c>
      <c r="AE20" s="123">
        <f t="shared" si="1"/>
        <v>2</v>
      </c>
      <c r="AF20" s="123">
        <f t="shared" si="1"/>
        <v>2</v>
      </c>
      <c r="AG20" s="123">
        <f t="shared" si="1"/>
        <v>2</v>
      </c>
      <c r="AH20" s="123">
        <f t="shared" si="1"/>
        <v>2</v>
      </c>
      <c r="AI20" s="123">
        <f t="shared" si="1"/>
        <v>2</v>
      </c>
      <c r="AJ20" s="123">
        <f t="shared" si="1"/>
        <v>2</v>
      </c>
      <c r="AK20" s="122">
        <f>SUM(AK18:AK19)</f>
        <v>56</v>
      </c>
      <c r="AL20" s="124">
        <f>'І семестр'!AK20+'ІІ семестр '!AK20</f>
        <v>110</v>
      </c>
    </row>
    <row r="21" spans="1:38" ht="11.25" customHeight="1">
      <c r="A21" s="119">
        <v>4</v>
      </c>
      <c r="B21" s="120" t="s">
        <v>47</v>
      </c>
      <c r="C21" s="121"/>
      <c r="D21" s="121" t="s">
        <v>48</v>
      </c>
      <c r="E21" s="121" t="s">
        <v>48</v>
      </c>
      <c r="F21" s="121" t="s">
        <v>48</v>
      </c>
      <c r="G21" s="121" t="s">
        <v>48</v>
      </c>
      <c r="H21" s="121" t="s">
        <v>48</v>
      </c>
      <c r="I21" s="122">
        <v>2</v>
      </c>
      <c r="J21" s="123">
        <v>2</v>
      </c>
      <c r="K21" s="123">
        <v>2</v>
      </c>
      <c r="L21" s="123">
        <v>2</v>
      </c>
      <c r="M21" s="123">
        <v>2</v>
      </c>
      <c r="N21" s="123">
        <v>2</v>
      </c>
      <c r="O21" s="123">
        <v>2</v>
      </c>
      <c r="P21" s="123">
        <v>2</v>
      </c>
      <c r="Q21" s="123">
        <v>2</v>
      </c>
      <c r="R21" s="123">
        <v>2</v>
      </c>
      <c r="S21" s="123">
        <v>2</v>
      </c>
      <c r="T21" s="123">
        <v>2</v>
      </c>
      <c r="U21" s="123">
        <v>2</v>
      </c>
      <c r="V21" s="123">
        <v>2</v>
      </c>
      <c r="W21" s="123">
        <v>2</v>
      </c>
      <c r="X21" s="123">
        <v>2</v>
      </c>
      <c r="Y21" s="123">
        <v>2</v>
      </c>
      <c r="Z21" s="123">
        <v>2</v>
      </c>
      <c r="AA21" s="123">
        <v>2</v>
      </c>
      <c r="AB21" s="123">
        <v>2</v>
      </c>
      <c r="AC21" s="123">
        <v>2</v>
      </c>
      <c r="AD21" s="123">
        <v>2</v>
      </c>
      <c r="AE21" s="123">
        <v>2</v>
      </c>
      <c r="AF21" s="123">
        <v>2</v>
      </c>
      <c r="AG21" s="123">
        <v>2</v>
      </c>
      <c r="AH21" s="123">
        <v>2</v>
      </c>
      <c r="AI21" s="123">
        <v>2</v>
      </c>
      <c r="AJ21" s="123">
        <v>2</v>
      </c>
      <c r="AK21" s="122">
        <f>SUM(I21:AJ21)</f>
        <v>56</v>
      </c>
      <c r="AL21" s="124">
        <f>'І семестр'!AK21+'ІІ семестр '!AK21</f>
        <v>110</v>
      </c>
    </row>
    <row r="22" spans="1:38" ht="10.5" customHeight="1">
      <c r="A22" s="119">
        <v>5</v>
      </c>
      <c r="B22" s="120"/>
      <c r="C22" s="121"/>
      <c r="D22" s="121"/>
      <c r="E22" s="121"/>
      <c r="F22" s="121"/>
      <c r="G22" s="121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f>SUM(I22:AJ22)</f>
        <v>0</v>
      </c>
      <c r="AL22" s="124">
        <f>'І семестр'!AK22+'ІІ семестр '!AK22</f>
        <v>0</v>
      </c>
    </row>
    <row r="23" spans="1:38" ht="10.5" customHeight="1">
      <c r="A23" s="119">
        <v>6</v>
      </c>
      <c r="B23" s="120" t="s">
        <v>46</v>
      </c>
      <c r="C23" s="121"/>
      <c r="D23" s="121"/>
      <c r="E23" s="121"/>
      <c r="F23" s="121"/>
      <c r="G23" s="121"/>
      <c r="H23" s="121"/>
      <c r="I23" s="122">
        <f>SUM(I21:I22)</f>
        <v>2</v>
      </c>
      <c r="J23" s="123">
        <f aca="true" t="shared" si="2" ref="J23:AJ23">SUM(J21:J22)</f>
        <v>2</v>
      </c>
      <c r="K23" s="123">
        <f t="shared" si="2"/>
        <v>2</v>
      </c>
      <c r="L23" s="123">
        <f t="shared" si="2"/>
        <v>2</v>
      </c>
      <c r="M23" s="123">
        <f t="shared" si="2"/>
        <v>2</v>
      </c>
      <c r="N23" s="123">
        <f t="shared" si="2"/>
        <v>2</v>
      </c>
      <c r="O23" s="123">
        <f t="shared" si="2"/>
        <v>2</v>
      </c>
      <c r="P23" s="123">
        <f t="shared" si="2"/>
        <v>2</v>
      </c>
      <c r="Q23" s="123">
        <f t="shared" si="2"/>
        <v>2</v>
      </c>
      <c r="R23" s="123">
        <f t="shared" si="2"/>
        <v>2</v>
      </c>
      <c r="S23" s="123">
        <f t="shared" si="2"/>
        <v>2</v>
      </c>
      <c r="T23" s="123">
        <f t="shared" si="2"/>
        <v>2</v>
      </c>
      <c r="U23" s="123">
        <f t="shared" si="2"/>
        <v>2</v>
      </c>
      <c r="V23" s="123">
        <f t="shared" si="2"/>
        <v>2</v>
      </c>
      <c r="W23" s="123">
        <f t="shared" si="2"/>
        <v>2</v>
      </c>
      <c r="X23" s="123">
        <f t="shared" si="2"/>
        <v>2</v>
      </c>
      <c r="Y23" s="123">
        <f t="shared" si="2"/>
        <v>2</v>
      </c>
      <c r="Z23" s="123">
        <f t="shared" si="2"/>
        <v>2</v>
      </c>
      <c r="AA23" s="123">
        <f t="shared" si="2"/>
        <v>2</v>
      </c>
      <c r="AB23" s="123">
        <f t="shared" si="2"/>
        <v>2</v>
      </c>
      <c r="AC23" s="123">
        <f t="shared" si="2"/>
        <v>2</v>
      </c>
      <c r="AD23" s="123">
        <f t="shared" si="2"/>
        <v>2</v>
      </c>
      <c r="AE23" s="123">
        <f t="shared" si="2"/>
        <v>2</v>
      </c>
      <c r="AF23" s="123">
        <f t="shared" si="2"/>
        <v>2</v>
      </c>
      <c r="AG23" s="123">
        <f t="shared" si="2"/>
        <v>2</v>
      </c>
      <c r="AH23" s="123">
        <f t="shared" si="2"/>
        <v>2</v>
      </c>
      <c r="AI23" s="123">
        <f t="shared" si="2"/>
        <v>2</v>
      </c>
      <c r="AJ23" s="123">
        <f t="shared" si="2"/>
        <v>2</v>
      </c>
      <c r="AK23" s="122">
        <f>SUM(AK21:AK22)</f>
        <v>56</v>
      </c>
      <c r="AL23" s="124">
        <f>'І семестр'!AK23+'ІІ семестр '!AK23</f>
        <v>110</v>
      </c>
    </row>
    <row r="24" spans="1:38" ht="10.5" customHeight="1" hidden="1">
      <c r="A24" s="119">
        <v>7</v>
      </c>
      <c r="B24" s="125"/>
      <c r="C24" s="121"/>
      <c r="D24" s="121"/>
      <c r="E24" s="121"/>
      <c r="F24" s="121"/>
      <c r="G24" s="12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6">
        <f aca="true" t="shared" si="3" ref="AK24:AK55">SUM(I24:AJ24)</f>
        <v>0</v>
      </c>
      <c r="AL24" s="127">
        <f>'І семестр'!AK24+'ІІ семестр '!AK24</f>
        <v>0</v>
      </c>
    </row>
    <row r="25" spans="1:38" ht="10.5" customHeight="1" hidden="1">
      <c r="A25" s="119">
        <v>8</v>
      </c>
      <c r="B25" s="125"/>
      <c r="C25" s="121"/>
      <c r="D25" s="121"/>
      <c r="E25" s="121"/>
      <c r="F25" s="121"/>
      <c r="G25" s="121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6">
        <f t="shared" si="3"/>
        <v>0</v>
      </c>
      <c r="AL25" s="127">
        <f>'І семестр'!AK25+'ІІ семестр '!AK25</f>
        <v>0</v>
      </c>
    </row>
    <row r="26" spans="1:38" ht="11.25" hidden="1">
      <c r="A26" s="119">
        <v>9</v>
      </c>
      <c r="B26" s="125"/>
      <c r="C26" s="121"/>
      <c r="D26" s="121"/>
      <c r="E26" s="121"/>
      <c r="F26" s="121"/>
      <c r="G26" s="121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6">
        <f t="shared" si="3"/>
        <v>0</v>
      </c>
      <c r="AL26" s="127">
        <f>'І семестр'!AK26+'ІІ семестр '!AK26</f>
        <v>0</v>
      </c>
    </row>
    <row r="27" spans="1:38" ht="11.25" hidden="1">
      <c r="A27" s="119">
        <v>10</v>
      </c>
      <c r="B27" s="125"/>
      <c r="C27" s="121"/>
      <c r="D27" s="121"/>
      <c r="E27" s="121"/>
      <c r="F27" s="121"/>
      <c r="G27" s="121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6">
        <f t="shared" si="3"/>
        <v>0</v>
      </c>
      <c r="AL27" s="127">
        <f>'І семестр'!AK27+'ІІ семестр '!AK27</f>
        <v>0</v>
      </c>
    </row>
    <row r="28" spans="1:38" ht="11.25" hidden="1">
      <c r="A28" s="119">
        <v>11</v>
      </c>
      <c r="B28" s="125"/>
      <c r="C28" s="121"/>
      <c r="D28" s="121"/>
      <c r="E28" s="121"/>
      <c r="F28" s="121"/>
      <c r="G28" s="121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6">
        <f t="shared" si="3"/>
        <v>0</v>
      </c>
      <c r="AL28" s="127">
        <f>'І семестр'!AK28+'ІІ семестр '!AK28</f>
        <v>0</v>
      </c>
    </row>
    <row r="29" spans="1:38" ht="11.25" hidden="1">
      <c r="A29" s="119">
        <v>12</v>
      </c>
      <c r="B29" s="125"/>
      <c r="C29" s="121"/>
      <c r="D29" s="121"/>
      <c r="E29" s="121"/>
      <c r="F29" s="121"/>
      <c r="G29" s="121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6">
        <f t="shared" si="3"/>
        <v>0</v>
      </c>
      <c r="AL29" s="127">
        <f>'І семестр'!AK29+'ІІ семестр '!AK29</f>
        <v>0</v>
      </c>
    </row>
    <row r="30" spans="1:38" ht="11.25" hidden="1">
      <c r="A30" s="119">
        <v>13</v>
      </c>
      <c r="B30" s="125"/>
      <c r="C30" s="121"/>
      <c r="D30" s="121"/>
      <c r="E30" s="121"/>
      <c r="F30" s="121"/>
      <c r="G30" s="121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6">
        <f t="shared" si="3"/>
        <v>0</v>
      </c>
      <c r="AL30" s="127">
        <f>'І семестр'!AK30+'ІІ семестр '!AK30</f>
        <v>0</v>
      </c>
    </row>
    <row r="31" spans="1:38" ht="11.25" hidden="1">
      <c r="A31" s="119">
        <v>14</v>
      </c>
      <c r="B31" s="125"/>
      <c r="C31" s="121"/>
      <c r="D31" s="121"/>
      <c r="E31" s="121"/>
      <c r="F31" s="121"/>
      <c r="G31" s="121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6">
        <f t="shared" si="3"/>
        <v>0</v>
      </c>
      <c r="AL31" s="127">
        <f>'І семестр'!AK31+'ІІ семестр '!AK31</f>
        <v>0</v>
      </c>
    </row>
    <row r="32" spans="1:38" ht="11.25" hidden="1">
      <c r="A32" s="119">
        <v>15</v>
      </c>
      <c r="B32" s="125"/>
      <c r="C32" s="121"/>
      <c r="D32" s="121"/>
      <c r="E32" s="121"/>
      <c r="F32" s="121"/>
      <c r="G32" s="121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6">
        <f t="shared" si="3"/>
        <v>0</v>
      </c>
      <c r="AL32" s="127">
        <f>'І семестр'!AK32+'ІІ семестр '!AK32</f>
        <v>0</v>
      </c>
    </row>
    <row r="33" spans="1:38" ht="11.25" hidden="1">
      <c r="A33" s="119">
        <v>16</v>
      </c>
      <c r="B33" s="125"/>
      <c r="C33" s="121"/>
      <c r="D33" s="121"/>
      <c r="E33" s="121"/>
      <c r="F33" s="121"/>
      <c r="G33" s="121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6">
        <f t="shared" si="3"/>
        <v>0</v>
      </c>
      <c r="AL33" s="127">
        <f>'І семестр'!AK33+'ІІ семестр '!AK33</f>
        <v>0</v>
      </c>
    </row>
    <row r="34" spans="1:38" ht="11.25" hidden="1">
      <c r="A34" s="119">
        <v>17</v>
      </c>
      <c r="B34" s="125"/>
      <c r="C34" s="121"/>
      <c r="D34" s="121"/>
      <c r="E34" s="121"/>
      <c r="F34" s="121"/>
      <c r="G34" s="121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6">
        <f t="shared" si="3"/>
        <v>0</v>
      </c>
      <c r="AL34" s="127">
        <f>'І семестр'!AK34+'ІІ семестр '!AK34</f>
        <v>0</v>
      </c>
    </row>
    <row r="35" spans="1:38" ht="11.25" hidden="1">
      <c r="A35" s="119">
        <v>18</v>
      </c>
      <c r="B35" s="125"/>
      <c r="C35" s="121"/>
      <c r="D35" s="121"/>
      <c r="E35" s="121"/>
      <c r="F35" s="121"/>
      <c r="G35" s="121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6">
        <f t="shared" si="3"/>
        <v>0</v>
      </c>
      <c r="AL35" s="127">
        <f>'І семестр'!AK35+'ІІ семестр '!AK35</f>
        <v>0</v>
      </c>
    </row>
    <row r="36" spans="1:38" ht="11.25" hidden="1">
      <c r="A36" s="119">
        <v>19</v>
      </c>
      <c r="B36" s="125"/>
      <c r="C36" s="121"/>
      <c r="D36" s="121"/>
      <c r="E36" s="121"/>
      <c r="F36" s="121"/>
      <c r="G36" s="121"/>
      <c r="H36" s="121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6">
        <f t="shared" si="3"/>
        <v>0</v>
      </c>
      <c r="AL36" s="127">
        <f>'І семестр'!AK36+'ІІ семестр '!AK36</f>
        <v>0</v>
      </c>
    </row>
    <row r="37" spans="1:38" ht="11.25" hidden="1">
      <c r="A37" s="119">
        <v>20</v>
      </c>
      <c r="B37" s="125"/>
      <c r="C37" s="121"/>
      <c r="D37" s="121"/>
      <c r="E37" s="121"/>
      <c r="F37" s="121"/>
      <c r="G37" s="121"/>
      <c r="H37" s="121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6">
        <f t="shared" si="3"/>
        <v>0</v>
      </c>
      <c r="AL37" s="127">
        <f>'І семестр'!AK37+'ІІ семестр '!AK37</f>
        <v>0</v>
      </c>
    </row>
    <row r="38" spans="1:38" ht="11.25" hidden="1">
      <c r="A38" s="119">
        <v>21</v>
      </c>
      <c r="B38" s="125"/>
      <c r="C38" s="121"/>
      <c r="D38" s="121"/>
      <c r="E38" s="121"/>
      <c r="F38" s="121"/>
      <c r="G38" s="121"/>
      <c r="H38" s="121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6">
        <f t="shared" si="3"/>
        <v>0</v>
      </c>
      <c r="AL38" s="127">
        <f>'І семестр'!AK38+'ІІ семестр '!AK38</f>
        <v>0</v>
      </c>
    </row>
    <row r="39" spans="1:38" ht="11.25" hidden="1">
      <c r="A39" s="119">
        <v>22</v>
      </c>
      <c r="B39" s="125"/>
      <c r="C39" s="121"/>
      <c r="D39" s="121"/>
      <c r="E39" s="121"/>
      <c r="F39" s="121"/>
      <c r="G39" s="121"/>
      <c r="H39" s="121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6">
        <f t="shared" si="3"/>
        <v>0</v>
      </c>
      <c r="AL39" s="127">
        <f>'І семестр'!AK39+'ІІ семестр '!AK39</f>
        <v>0</v>
      </c>
    </row>
    <row r="40" spans="1:38" ht="11.25" hidden="1">
      <c r="A40" s="119">
        <v>23</v>
      </c>
      <c r="B40" s="125"/>
      <c r="C40" s="121"/>
      <c r="D40" s="121"/>
      <c r="E40" s="121"/>
      <c r="F40" s="121"/>
      <c r="G40" s="121"/>
      <c r="H40" s="121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6">
        <f t="shared" si="3"/>
        <v>0</v>
      </c>
      <c r="AL40" s="127">
        <f>'І семестр'!AK40+'ІІ семестр '!AK40</f>
        <v>0</v>
      </c>
    </row>
    <row r="41" spans="1:38" ht="11.25" hidden="1">
      <c r="A41" s="119">
        <v>24</v>
      </c>
      <c r="B41" s="125"/>
      <c r="C41" s="121"/>
      <c r="D41" s="121"/>
      <c r="E41" s="121"/>
      <c r="F41" s="121"/>
      <c r="G41" s="121"/>
      <c r="H41" s="121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6">
        <f t="shared" si="3"/>
        <v>0</v>
      </c>
      <c r="AL41" s="127">
        <f>'І семестр'!AK41+'ІІ семестр '!AK41</f>
        <v>0</v>
      </c>
    </row>
    <row r="42" spans="1:38" ht="11.25" hidden="1">
      <c r="A42" s="119">
        <v>25</v>
      </c>
      <c r="B42" s="125"/>
      <c r="C42" s="121"/>
      <c r="D42" s="121"/>
      <c r="E42" s="121"/>
      <c r="F42" s="121"/>
      <c r="G42" s="121"/>
      <c r="H42" s="121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6">
        <f t="shared" si="3"/>
        <v>0</v>
      </c>
      <c r="AL42" s="127">
        <f>'І семестр'!AK42+'ІІ семестр '!AK42</f>
        <v>0</v>
      </c>
    </row>
    <row r="43" spans="1:38" ht="11.25" hidden="1">
      <c r="A43" s="119">
        <v>26</v>
      </c>
      <c r="B43" s="125"/>
      <c r="C43" s="121"/>
      <c r="D43" s="121"/>
      <c r="E43" s="121"/>
      <c r="F43" s="121"/>
      <c r="G43" s="121"/>
      <c r="H43" s="121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6">
        <f t="shared" si="3"/>
        <v>0</v>
      </c>
      <c r="AL43" s="127">
        <f>'І семестр'!AK43+'ІІ семестр '!AK43</f>
        <v>0</v>
      </c>
    </row>
    <row r="44" spans="1:38" ht="11.25" hidden="1">
      <c r="A44" s="119">
        <v>27</v>
      </c>
      <c r="B44" s="125"/>
      <c r="C44" s="121"/>
      <c r="D44" s="121"/>
      <c r="E44" s="121"/>
      <c r="F44" s="121"/>
      <c r="G44" s="121"/>
      <c r="H44" s="121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6">
        <f t="shared" si="3"/>
        <v>0</v>
      </c>
      <c r="AL44" s="127">
        <f>'І семестр'!AK44+'ІІ семестр '!AK44</f>
        <v>0</v>
      </c>
    </row>
    <row r="45" spans="1:38" ht="11.25" hidden="1">
      <c r="A45" s="119">
        <v>28</v>
      </c>
      <c r="B45" s="125"/>
      <c r="C45" s="121"/>
      <c r="D45" s="121"/>
      <c r="E45" s="121"/>
      <c r="F45" s="121"/>
      <c r="G45" s="121"/>
      <c r="H45" s="121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6">
        <f t="shared" si="3"/>
        <v>0</v>
      </c>
      <c r="AL45" s="127">
        <f>'І семестр'!AK45+'ІІ семестр '!AK45</f>
        <v>0</v>
      </c>
    </row>
    <row r="46" spans="1:38" ht="11.25" hidden="1">
      <c r="A46" s="119">
        <v>29</v>
      </c>
      <c r="B46" s="125"/>
      <c r="C46" s="121"/>
      <c r="D46" s="121"/>
      <c r="E46" s="121"/>
      <c r="F46" s="121"/>
      <c r="G46" s="121"/>
      <c r="H46" s="121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6">
        <f t="shared" si="3"/>
        <v>0</v>
      </c>
      <c r="AL46" s="127">
        <f>'І семестр'!AK46+'ІІ семестр '!AK46</f>
        <v>0</v>
      </c>
    </row>
    <row r="47" spans="1:38" ht="11.25" hidden="1">
      <c r="A47" s="119">
        <v>30</v>
      </c>
      <c r="B47" s="125"/>
      <c r="C47" s="121"/>
      <c r="D47" s="121"/>
      <c r="E47" s="121"/>
      <c r="F47" s="121"/>
      <c r="G47" s="121"/>
      <c r="H47" s="121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6">
        <f t="shared" si="3"/>
        <v>0</v>
      </c>
      <c r="AL47" s="127">
        <f>'І семестр'!AK47+'ІІ семестр '!AK47</f>
        <v>0</v>
      </c>
    </row>
    <row r="48" spans="1:38" ht="11.25" hidden="1">
      <c r="A48" s="119">
        <v>31</v>
      </c>
      <c r="B48" s="125"/>
      <c r="C48" s="121"/>
      <c r="D48" s="121"/>
      <c r="E48" s="121"/>
      <c r="F48" s="121"/>
      <c r="G48" s="121"/>
      <c r="H48" s="121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6">
        <f t="shared" si="3"/>
        <v>0</v>
      </c>
      <c r="AL48" s="127">
        <f>'І семестр'!AK48+'ІІ семестр '!AK48</f>
        <v>0</v>
      </c>
    </row>
    <row r="49" spans="1:38" ht="11.25" hidden="1">
      <c r="A49" s="119">
        <v>32</v>
      </c>
      <c r="B49" s="125"/>
      <c r="C49" s="121"/>
      <c r="D49" s="121"/>
      <c r="E49" s="121"/>
      <c r="F49" s="121"/>
      <c r="G49" s="121"/>
      <c r="H49" s="121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6">
        <f t="shared" si="3"/>
        <v>0</v>
      </c>
      <c r="AL49" s="127">
        <f>'І семестр'!AK49+'ІІ семестр '!AK49</f>
        <v>0</v>
      </c>
    </row>
    <row r="50" spans="1:38" ht="11.25" hidden="1">
      <c r="A50" s="119">
        <v>33</v>
      </c>
      <c r="B50" s="125"/>
      <c r="C50" s="121"/>
      <c r="D50" s="121"/>
      <c r="E50" s="121"/>
      <c r="F50" s="121"/>
      <c r="G50" s="121"/>
      <c r="H50" s="121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6">
        <f t="shared" si="3"/>
        <v>0</v>
      </c>
      <c r="AL50" s="127">
        <f>'І семестр'!AK50+'ІІ семестр '!AK50</f>
        <v>0</v>
      </c>
    </row>
    <row r="51" spans="1:38" ht="11.25" hidden="1">
      <c r="A51" s="119">
        <v>34</v>
      </c>
      <c r="B51" s="125"/>
      <c r="C51" s="121"/>
      <c r="D51" s="121"/>
      <c r="E51" s="121"/>
      <c r="F51" s="121"/>
      <c r="G51" s="121"/>
      <c r="H51" s="121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6">
        <f t="shared" si="3"/>
        <v>0</v>
      </c>
      <c r="AL51" s="127">
        <f>'І семестр'!AK51+'ІІ семестр '!AK51</f>
        <v>0</v>
      </c>
    </row>
    <row r="52" spans="1:38" ht="11.25" hidden="1">
      <c r="A52" s="119">
        <v>35</v>
      </c>
      <c r="B52" s="125"/>
      <c r="C52" s="121"/>
      <c r="D52" s="121"/>
      <c r="E52" s="121"/>
      <c r="F52" s="121"/>
      <c r="G52" s="121"/>
      <c r="H52" s="121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6">
        <f t="shared" si="3"/>
        <v>0</v>
      </c>
      <c r="AL52" s="127">
        <f>'І семестр'!AK52+'ІІ семестр '!AK52</f>
        <v>0</v>
      </c>
    </row>
    <row r="53" spans="1:38" ht="11.25" hidden="1">
      <c r="A53" s="119">
        <v>36</v>
      </c>
      <c r="B53" s="125"/>
      <c r="C53" s="121"/>
      <c r="D53" s="121"/>
      <c r="E53" s="121"/>
      <c r="F53" s="121"/>
      <c r="G53" s="121"/>
      <c r="H53" s="121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6">
        <f t="shared" si="3"/>
        <v>0</v>
      </c>
      <c r="AL53" s="127">
        <f>'І семестр'!AK53+'ІІ семестр '!AK53</f>
        <v>0</v>
      </c>
    </row>
    <row r="54" spans="1:38" ht="11.25" hidden="1">
      <c r="A54" s="119">
        <v>37</v>
      </c>
      <c r="B54" s="125"/>
      <c r="C54" s="121"/>
      <c r="D54" s="121"/>
      <c r="E54" s="121"/>
      <c r="F54" s="121"/>
      <c r="G54" s="121"/>
      <c r="H54" s="121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6">
        <f t="shared" si="3"/>
        <v>0</v>
      </c>
      <c r="AL54" s="127">
        <f>'І семестр'!AK54+'ІІ семестр '!AK54</f>
        <v>0</v>
      </c>
    </row>
    <row r="55" spans="1:38" ht="11.25" hidden="1">
      <c r="A55" s="119">
        <v>38</v>
      </c>
      <c r="B55" s="125"/>
      <c r="C55" s="121"/>
      <c r="D55" s="121"/>
      <c r="E55" s="121"/>
      <c r="F55" s="121"/>
      <c r="G55" s="121"/>
      <c r="H55" s="121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6">
        <f t="shared" si="3"/>
        <v>0</v>
      </c>
      <c r="AL55" s="127">
        <f>'І семестр'!AK55+'ІІ семестр '!AK55</f>
        <v>0</v>
      </c>
    </row>
    <row r="56" spans="1:38" ht="11.25" hidden="1">
      <c r="A56" s="119">
        <v>39</v>
      </c>
      <c r="B56" s="125"/>
      <c r="C56" s="121"/>
      <c r="D56" s="121"/>
      <c r="E56" s="121"/>
      <c r="F56" s="121"/>
      <c r="G56" s="121"/>
      <c r="H56" s="121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6">
        <f aca="true" t="shared" si="4" ref="AK56:AK87">SUM(I56:AJ56)</f>
        <v>0</v>
      </c>
      <c r="AL56" s="127">
        <f>'І семестр'!AK56+'ІІ семестр '!AK56</f>
        <v>0</v>
      </c>
    </row>
    <row r="57" spans="1:38" ht="11.25" hidden="1">
      <c r="A57" s="119">
        <v>40</v>
      </c>
      <c r="B57" s="125"/>
      <c r="C57" s="121"/>
      <c r="D57" s="121"/>
      <c r="E57" s="121"/>
      <c r="F57" s="121"/>
      <c r="G57" s="121"/>
      <c r="H57" s="121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6">
        <f t="shared" si="4"/>
        <v>0</v>
      </c>
      <c r="AL57" s="127">
        <f>'І семестр'!AK57+'ІІ семестр '!AK57</f>
        <v>0</v>
      </c>
    </row>
    <row r="58" spans="1:38" ht="11.25" hidden="1">
      <c r="A58" s="119">
        <v>41</v>
      </c>
      <c r="B58" s="125"/>
      <c r="C58" s="121"/>
      <c r="D58" s="121"/>
      <c r="E58" s="121"/>
      <c r="F58" s="121"/>
      <c r="G58" s="121"/>
      <c r="H58" s="121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6">
        <f t="shared" si="4"/>
        <v>0</v>
      </c>
      <c r="AL58" s="127">
        <f>'І семестр'!AK58+'ІІ семестр '!AK58</f>
        <v>0</v>
      </c>
    </row>
    <row r="59" spans="1:38" ht="11.25" hidden="1">
      <c r="A59" s="119">
        <v>42</v>
      </c>
      <c r="B59" s="125"/>
      <c r="C59" s="121"/>
      <c r="D59" s="121"/>
      <c r="E59" s="121"/>
      <c r="F59" s="121"/>
      <c r="G59" s="121"/>
      <c r="H59" s="121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6">
        <f t="shared" si="4"/>
        <v>0</v>
      </c>
      <c r="AL59" s="127">
        <f>'І семестр'!AK59+'ІІ семестр '!AK59</f>
        <v>0</v>
      </c>
    </row>
    <row r="60" spans="1:38" ht="11.25" hidden="1">
      <c r="A60" s="119">
        <v>43</v>
      </c>
      <c r="B60" s="125"/>
      <c r="C60" s="121"/>
      <c r="D60" s="121"/>
      <c r="E60" s="121"/>
      <c r="F60" s="121"/>
      <c r="G60" s="121"/>
      <c r="H60" s="121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6">
        <f t="shared" si="4"/>
        <v>0</v>
      </c>
      <c r="AL60" s="127">
        <f>'І семестр'!AK60+'ІІ семестр '!AK60</f>
        <v>0</v>
      </c>
    </row>
    <row r="61" spans="1:38" ht="11.25" hidden="1">
      <c r="A61" s="119">
        <v>44</v>
      </c>
      <c r="B61" s="125"/>
      <c r="C61" s="121"/>
      <c r="D61" s="121"/>
      <c r="E61" s="121"/>
      <c r="F61" s="121"/>
      <c r="G61" s="121"/>
      <c r="H61" s="121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6">
        <f t="shared" si="4"/>
        <v>0</v>
      </c>
      <c r="AL61" s="127">
        <f>'І семестр'!AK61+'ІІ семестр '!AK61</f>
        <v>0</v>
      </c>
    </row>
    <row r="62" spans="1:38" ht="11.25" hidden="1">
      <c r="A62" s="119">
        <v>45</v>
      </c>
      <c r="B62" s="125"/>
      <c r="C62" s="121"/>
      <c r="D62" s="121"/>
      <c r="E62" s="121"/>
      <c r="F62" s="121"/>
      <c r="G62" s="121"/>
      <c r="H62" s="121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6">
        <f t="shared" si="4"/>
        <v>0</v>
      </c>
      <c r="AL62" s="127">
        <f>'І семестр'!AK62+'ІІ семестр '!AK62</f>
        <v>0</v>
      </c>
    </row>
    <row r="63" spans="1:38" ht="11.25" hidden="1">
      <c r="A63" s="119">
        <v>46</v>
      </c>
      <c r="B63" s="125"/>
      <c r="C63" s="121"/>
      <c r="D63" s="121"/>
      <c r="E63" s="121"/>
      <c r="F63" s="121"/>
      <c r="G63" s="121"/>
      <c r="H63" s="121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6">
        <f t="shared" si="4"/>
        <v>0</v>
      </c>
      <c r="AL63" s="127">
        <f>'І семестр'!AK63+'ІІ семестр '!AK63</f>
        <v>0</v>
      </c>
    </row>
    <row r="64" spans="1:38" ht="11.25" hidden="1">
      <c r="A64" s="119">
        <v>47</v>
      </c>
      <c r="B64" s="125"/>
      <c r="C64" s="121"/>
      <c r="D64" s="121"/>
      <c r="E64" s="121"/>
      <c r="F64" s="121"/>
      <c r="G64" s="121"/>
      <c r="H64" s="121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6">
        <f t="shared" si="4"/>
        <v>0</v>
      </c>
      <c r="AL64" s="127">
        <f>'І семестр'!AK64+'ІІ семестр '!AK64</f>
        <v>0</v>
      </c>
    </row>
    <row r="65" spans="1:38" ht="11.25" hidden="1">
      <c r="A65" s="119">
        <v>48</v>
      </c>
      <c r="B65" s="125"/>
      <c r="C65" s="121"/>
      <c r="D65" s="121"/>
      <c r="E65" s="121"/>
      <c r="F65" s="121"/>
      <c r="G65" s="121"/>
      <c r="H65" s="121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6">
        <f t="shared" si="4"/>
        <v>0</v>
      </c>
      <c r="AL65" s="127">
        <f>'І семестр'!AK65+'ІІ семестр '!AK65</f>
        <v>0</v>
      </c>
    </row>
    <row r="66" spans="1:38" ht="11.25" hidden="1">
      <c r="A66" s="119">
        <v>49</v>
      </c>
      <c r="B66" s="125"/>
      <c r="C66" s="121"/>
      <c r="D66" s="121"/>
      <c r="E66" s="121"/>
      <c r="F66" s="121"/>
      <c r="G66" s="121"/>
      <c r="H66" s="121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6">
        <f t="shared" si="4"/>
        <v>0</v>
      </c>
      <c r="AL66" s="127">
        <f>'І семестр'!AK66+'ІІ семестр '!AK66</f>
        <v>0</v>
      </c>
    </row>
    <row r="67" spans="1:38" ht="11.25" hidden="1">
      <c r="A67" s="119">
        <v>50</v>
      </c>
      <c r="B67" s="125"/>
      <c r="C67" s="121"/>
      <c r="D67" s="121"/>
      <c r="E67" s="121"/>
      <c r="F67" s="121"/>
      <c r="G67" s="121"/>
      <c r="H67" s="121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6">
        <f t="shared" si="4"/>
        <v>0</v>
      </c>
      <c r="AL67" s="127">
        <f>'І семестр'!AK67+'ІІ семестр '!AK67</f>
        <v>0</v>
      </c>
    </row>
    <row r="68" spans="1:38" ht="11.25" hidden="1">
      <c r="A68" s="119">
        <v>51</v>
      </c>
      <c r="B68" s="125"/>
      <c r="C68" s="121"/>
      <c r="D68" s="121"/>
      <c r="E68" s="121"/>
      <c r="F68" s="121"/>
      <c r="G68" s="121"/>
      <c r="H68" s="121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6">
        <f t="shared" si="4"/>
        <v>0</v>
      </c>
      <c r="AL68" s="127">
        <f>'І семестр'!AK68+'ІІ семестр '!AK68</f>
        <v>0</v>
      </c>
    </row>
    <row r="69" spans="1:38" ht="11.25" hidden="1">
      <c r="A69" s="119">
        <v>52</v>
      </c>
      <c r="B69" s="125"/>
      <c r="C69" s="121"/>
      <c r="D69" s="121"/>
      <c r="E69" s="121"/>
      <c r="F69" s="121"/>
      <c r="G69" s="121"/>
      <c r="H69" s="121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6">
        <f t="shared" si="4"/>
        <v>0</v>
      </c>
      <c r="AL69" s="127">
        <f>'І семестр'!AK69+'ІІ семестр '!AK69</f>
        <v>0</v>
      </c>
    </row>
    <row r="70" spans="1:38" ht="11.25" hidden="1">
      <c r="A70" s="119">
        <v>53</v>
      </c>
      <c r="B70" s="125"/>
      <c r="C70" s="121"/>
      <c r="D70" s="121"/>
      <c r="E70" s="121"/>
      <c r="F70" s="121"/>
      <c r="G70" s="121"/>
      <c r="H70" s="121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6">
        <f t="shared" si="4"/>
        <v>0</v>
      </c>
      <c r="AL70" s="127">
        <f>'І семестр'!AK70+'ІІ семестр '!AK70</f>
        <v>0</v>
      </c>
    </row>
    <row r="71" spans="1:38" ht="11.25" hidden="1">
      <c r="A71" s="119">
        <v>54</v>
      </c>
      <c r="B71" s="125"/>
      <c r="C71" s="121"/>
      <c r="D71" s="121"/>
      <c r="E71" s="121"/>
      <c r="F71" s="121"/>
      <c r="G71" s="121"/>
      <c r="H71" s="121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6">
        <f t="shared" si="4"/>
        <v>0</v>
      </c>
      <c r="AL71" s="127">
        <f>'І семестр'!AK71+'ІІ семестр '!AK71</f>
        <v>0</v>
      </c>
    </row>
    <row r="72" spans="1:38" ht="11.25" hidden="1">
      <c r="A72" s="119">
        <v>55</v>
      </c>
      <c r="B72" s="125"/>
      <c r="C72" s="121"/>
      <c r="D72" s="121"/>
      <c r="E72" s="121"/>
      <c r="F72" s="121"/>
      <c r="G72" s="121"/>
      <c r="H72" s="121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6">
        <f t="shared" si="4"/>
        <v>0</v>
      </c>
      <c r="AL72" s="127">
        <f>'І семестр'!AK72+'ІІ семестр '!AK72</f>
        <v>0</v>
      </c>
    </row>
    <row r="73" spans="1:38" ht="11.25" hidden="1">
      <c r="A73" s="119">
        <v>56</v>
      </c>
      <c r="B73" s="125"/>
      <c r="C73" s="121"/>
      <c r="D73" s="121"/>
      <c r="E73" s="121"/>
      <c r="F73" s="121"/>
      <c r="G73" s="121"/>
      <c r="H73" s="121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6">
        <f t="shared" si="4"/>
        <v>0</v>
      </c>
      <c r="AL73" s="127">
        <f>'І семестр'!AK73+'ІІ семестр '!AK73</f>
        <v>0</v>
      </c>
    </row>
    <row r="74" spans="1:38" ht="11.25" hidden="1">
      <c r="A74" s="119">
        <v>57</v>
      </c>
      <c r="B74" s="125"/>
      <c r="C74" s="121"/>
      <c r="D74" s="121"/>
      <c r="E74" s="121"/>
      <c r="F74" s="121"/>
      <c r="G74" s="121"/>
      <c r="H74" s="121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6">
        <f t="shared" si="4"/>
        <v>0</v>
      </c>
      <c r="AL74" s="127">
        <f>'І семестр'!AK74+'ІІ семестр '!AK74</f>
        <v>0</v>
      </c>
    </row>
    <row r="75" spans="1:38" ht="11.25" hidden="1">
      <c r="A75" s="119">
        <v>58</v>
      </c>
      <c r="B75" s="125"/>
      <c r="C75" s="121"/>
      <c r="D75" s="121"/>
      <c r="E75" s="121"/>
      <c r="F75" s="121"/>
      <c r="G75" s="121"/>
      <c r="H75" s="121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6">
        <f t="shared" si="4"/>
        <v>0</v>
      </c>
      <c r="AL75" s="127">
        <f>'І семестр'!AK75+'ІІ семестр '!AK75</f>
        <v>0</v>
      </c>
    </row>
    <row r="76" spans="1:38" ht="11.25" hidden="1">
      <c r="A76" s="119">
        <v>59</v>
      </c>
      <c r="B76" s="125"/>
      <c r="C76" s="121"/>
      <c r="D76" s="121"/>
      <c r="E76" s="121"/>
      <c r="F76" s="121"/>
      <c r="G76" s="121"/>
      <c r="H76" s="121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6">
        <f t="shared" si="4"/>
        <v>0</v>
      </c>
      <c r="AL76" s="127">
        <f>'І семестр'!AK76+'ІІ семестр '!AK76</f>
        <v>0</v>
      </c>
    </row>
    <row r="77" spans="1:38" ht="11.25" hidden="1">
      <c r="A77" s="119">
        <v>60</v>
      </c>
      <c r="B77" s="125"/>
      <c r="C77" s="121"/>
      <c r="D77" s="121"/>
      <c r="E77" s="121"/>
      <c r="F77" s="121"/>
      <c r="G77" s="121"/>
      <c r="H77" s="121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6">
        <f t="shared" si="4"/>
        <v>0</v>
      </c>
      <c r="AL77" s="127">
        <f>'І семестр'!AK77+'ІІ семестр '!AK77</f>
        <v>0</v>
      </c>
    </row>
    <row r="78" spans="1:38" ht="11.25" hidden="1">
      <c r="A78" s="119">
        <v>61</v>
      </c>
      <c r="B78" s="125"/>
      <c r="C78" s="121"/>
      <c r="D78" s="121"/>
      <c r="E78" s="121"/>
      <c r="F78" s="121"/>
      <c r="G78" s="121"/>
      <c r="H78" s="121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6">
        <f t="shared" si="4"/>
        <v>0</v>
      </c>
      <c r="AL78" s="127">
        <f>'І семестр'!AK78+'ІІ семестр '!AK78</f>
        <v>0</v>
      </c>
    </row>
    <row r="79" spans="1:38" ht="11.25" hidden="1">
      <c r="A79" s="119">
        <v>62</v>
      </c>
      <c r="B79" s="125"/>
      <c r="C79" s="121"/>
      <c r="D79" s="121"/>
      <c r="E79" s="121"/>
      <c r="F79" s="121"/>
      <c r="G79" s="121"/>
      <c r="H79" s="121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6">
        <f t="shared" si="4"/>
        <v>0</v>
      </c>
      <c r="AL79" s="127">
        <f>'І семестр'!AK79+'ІІ семестр '!AK79</f>
        <v>0</v>
      </c>
    </row>
    <row r="80" spans="1:38" ht="11.25" hidden="1">
      <c r="A80" s="119">
        <v>63</v>
      </c>
      <c r="B80" s="125"/>
      <c r="C80" s="121"/>
      <c r="D80" s="121"/>
      <c r="E80" s="121"/>
      <c r="F80" s="121"/>
      <c r="G80" s="121"/>
      <c r="H80" s="121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6">
        <f t="shared" si="4"/>
        <v>0</v>
      </c>
      <c r="AL80" s="127">
        <f>'І семестр'!AK80+'ІІ семестр '!AK80</f>
        <v>0</v>
      </c>
    </row>
    <row r="81" spans="1:38" ht="11.25" hidden="1">
      <c r="A81" s="119">
        <v>64</v>
      </c>
      <c r="B81" s="125"/>
      <c r="C81" s="121"/>
      <c r="D81" s="121"/>
      <c r="E81" s="121"/>
      <c r="F81" s="121"/>
      <c r="G81" s="121"/>
      <c r="H81" s="121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6">
        <f t="shared" si="4"/>
        <v>0</v>
      </c>
      <c r="AL81" s="127">
        <f>'І семестр'!AK81+'ІІ семестр '!AK81</f>
        <v>0</v>
      </c>
    </row>
    <row r="82" spans="1:38" ht="11.25" hidden="1">
      <c r="A82" s="119">
        <v>65</v>
      </c>
      <c r="B82" s="125"/>
      <c r="C82" s="121"/>
      <c r="D82" s="121"/>
      <c r="E82" s="121"/>
      <c r="F82" s="121"/>
      <c r="G82" s="121"/>
      <c r="H82" s="121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6">
        <f t="shared" si="4"/>
        <v>0</v>
      </c>
      <c r="AL82" s="127">
        <f>'І семестр'!AK82+'ІІ семестр '!AK82</f>
        <v>0</v>
      </c>
    </row>
    <row r="83" spans="1:38" ht="11.25" hidden="1">
      <c r="A83" s="119">
        <v>66</v>
      </c>
      <c r="B83" s="125"/>
      <c r="C83" s="121"/>
      <c r="D83" s="121"/>
      <c r="E83" s="121"/>
      <c r="F83" s="121"/>
      <c r="G83" s="121"/>
      <c r="H83" s="121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6">
        <f t="shared" si="4"/>
        <v>0</v>
      </c>
      <c r="AL83" s="127">
        <f>'І семестр'!AK83+'ІІ семестр '!AK83</f>
        <v>0</v>
      </c>
    </row>
    <row r="84" spans="1:38" ht="11.25" hidden="1">
      <c r="A84" s="119">
        <v>67</v>
      </c>
      <c r="B84" s="125"/>
      <c r="C84" s="121"/>
      <c r="D84" s="121"/>
      <c r="E84" s="121"/>
      <c r="F84" s="121"/>
      <c r="G84" s="121"/>
      <c r="H84" s="121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6">
        <f t="shared" si="4"/>
        <v>0</v>
      </c>
      <c r="AL84" s="127">
        <f>'І семестр'!AK84+'ІІ семестр '!AK84</f>
        <v>0</v>
      </c>
    </row>
    <row r="85" spans="1:38" ht="11.25" hidden="1">
      <c r="A85" s="119">
        <v>68</v>
      </c>
      <c r="B85" s="125"/>
      <c r="C85" s="121"/>
      <c r="D85" s="121"/>
      <c r="E85" s="121"/>
      <c r="F85" s="121"/>
      <c r="G85" s="121"/>
      <c r="H85" s="121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6">
        <f t="shared" si="4"/>
        <v>0</v>
      </c>
      <c r="AL85" s="127">
        <f>'І семестр'!AK85+'ІІ семестр '!AK85</f>
        <v>0</v>
      </c>
    </row>
    <row r="86" spans="1:38" ht="11.25" hidden="1">
      <c r="A86" s="119">
        <v>69</v>
      </c>
      <c r="B86" s="125"/>
      <c r="C86" s="121"/>
      <c r="D86" s="121"/>
      <c r="E86" s="121"/>
      <c r="F86" s="121"/>
      <c r="G86" s="121"/>
      <c r="H86" s="121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6">
        <f t="shared" si="4"/>
        <v>0</v>
      </c>
      <c r="AL86" s="127">
        <f>'І семестр'!AK86+'ІІ семестр '!AK86</f>
        <v>0</v>
      </c>
    </row>
    <row r="87" spans="1:38" ht="11.25" hidden="1">
      <c r="A87" s="119">
        <v>70</v>
      </c>
      <c r="B87" s="125"/>
      <c r="C87" s="121"/>
      <c r="D87" s="121"/>
      <c r="E87" s="121"/>
      <c r="F87" s="121"/>
      <c r="G87" s="121"/>
      <c r="H87" s="121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6">
        <f t="shared" si="4"/>
        <v>0</v>
      </c>
      <c r="AL87" s="127">
        <f>'І семестр'!AK87+'ІІ семестр '!AK87</f>
        <v>0</v>
      </c>
    </row>
    <row r="88" spans="1:38" ht="11.25" hidden="1">
      <c r="A88" s="119">
        <v>71</v>
      </c>
      <c r="B88" s="125"/>
      <c r="C88" s="121"/>
      <c r="D88" s="121"/>
      <c r="E88" s="121"/>
      <c r="F88" s="121"/>
      <c r="G88" s="121"/>
      <c r="H88" s="121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6">
        <f aca="true" t="shared" si="5" ref="AK88:AK114">SUM(I88:AJ88)</f>
        <v>0</v>
      </c>
      <c r="AL88" s="127">
        <f>'І семестр'!AK88+'ІІ семестр '!AK88</f>
        <v>0</v>
      </c>
    </row>
    <row r="89" spans="1:38" ht="11.25" hidden="1">
      <c r="A89" s="119">
        <v>72</v>
      </c>
      <c r="B89" s="125"/>
      <c r="C89" s="121"/>
      <c r="D89" s="121"/>
      <c r="E89" s="121"/>
      <c r="F89" s="121"/>
      <c r="G89" s="121"/>
      <c r="H89" s="121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6">
        <f t="shared" si="5"/>
        <v>0</v>
      </c>
      <c r="AL89" s="127">
        <f>'І семестр'!AK89+'ІІ семестр '!AK89</f>
        <v>0</v>
      </c>
    </row>
    <row r="90" spans="1:38" ht="11.25" hidden="1">
      <c r="A90" s="119">
        <v>73</v>
      </c>
      <c r="B90" s="125"/>
      <c r="C90" s="121"/>
      <c r="D90" s="121"/>
      <c r="E90" s="121"/>
      <c r="F90" s="121"/>
      <c r="G90" s="121"/>
      <c r="H90" s="121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6">
        <f t="shared" si="5"/>
        <v>0</v>
      </c>
      <c r="AL90" s="127">
        <f>'І семестр'!AK90+'ІІ семестр '!AK90</f>
        <v>0</v>
      </c>
    </row>
    <row r="91" spans="1:38" ht="11.25" hidden="1">
      <c r="A91" s="119">
        <v>74</v>
      </c>
      <c r="B91" s="125"/>
      <c r="C91" s="121"/>
      <c r="D91" s="121"/>
      <c r="E91" s="121"/>
      <c r="F91" s="121"/>
      <c r="G91" s="121"/>
      <c r="H91" s="121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6">
        <f t="shared" si="5"/>
        <v>0</v>
      </c>
      <c r="AL91" s="127">
        <f>'І семестр'!AK91+'ІІ семестр '!AK91</f>
        <v>0</v>
      </c>
    </row>
    <row r="92" spans="1:38" ht="11.25" hidden="1">
      <c r="A92" s="119">
        <v>75</v>
      </c>
      <c r="B92" s="125"/>
      <c r="C92" s="121"/>
      <c r="D92" s="121"/>
      <c r="E92" s="121"/>
      <c r="F92" s="121"/>
      <c r="G92" s="121"/>
      <c r="H92" s="121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6">
        <f t="shared" si="5"/>
        <v>0</v>
      </c>
      <c r="AL92" s="127">
        <f>'І семестр'!AK92+'ІІ семестр '!AK92</f>
        <v>0</v>
      </c>
    </row>
    <row r="93" spans="1:38" ht="11.25" hidden="1">
      <c r="A93" s="119">
        <v>76</v>
      </c>
      <c r="B93" s="125"/>
      <c r="C93" s="121"/>
      <c r="D93" s="121"/>
      <c r="E93" s="121"/>
      <c r="F93" s="121"/>
      <c r="G93" s="121"/>
      <c r="H93" s="121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6">
        <f t="shared" si="5"/>
        <v>0</v>
      </c>
      <c r="AL93" s="127">
        <f>'І семестр'!AK93+'ІІ семестр '!AK93</f>
        <v>0</v>
      </c>
    </row>
    <row r="94" spans="1:38" ht="11.25" hidden="1">
      <c r="A94" s="119">
        <v>77</v>
      </c>
      <c r="B94" s="125"/>
      <c r="C94" s="121"/>
      <c r="D94" s="121"/>
      <c r="E94" s="121"/>
      <c r="F94" s="121"/>
      <c r="G94" s="121"/>
      <c r="H94" s="121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6">
        <f t="shared" si="5"/>
        <v>0</v>
      </c>
      <c r="AL94" s="127">
        <f>'І семестр'!AK94+'ІІ семестр '!AK94</f>
        <v>0</v>
      </c>
    </row>
    <row r="95" spans="1:38" ht="11.25" hidden="1">
      <c r="A95" s="119">
        <v>78</v>
      </c>
      <c r="B95" s="125"/>
      <c r="C95" s="121"/>
      <c r="D95" s="121"/>
      <c r="E95" s="121"/>
      <c r="F95" s="121"/>
      <c r="G95" s="121"/>
      <c r="H95" s="121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6">
        <f t="shared" si="5"/>
        <v>0</v>
      </c>
      <c r="AL95" s="127">
        <f>'І семестр'!AK95+'ІІ семестр '!AK95</f>
        <v>0</v>
      </c>
    </row>
    <row r="96" spans="1:38" ht="11.25" hidden="1">
      <c r="A96" s="119">
        <v>79</v>
      </c>
      <c r="B96" s="125"/>
      <c r="C96" s="121"/>
      <c r="D96" s="121"/>
      <c r="E96" s="121"/>
      <c r="F96" s="121"/>
      <c r="G96" s="121"/>
      <c r="H96" s="121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6">
        <f t="shared" si="5"/>
        <v>0</v>
      </c>
      <c r="AL96" s="127">
        <f>'І семестр'!AK96+'ІІ семестр '!AK96</f>
        <v>0</v>
      </c>
    </row>
    <row r="97" spans="1:38" ht="11.25" hidden="1">
      <c r="A97" s="119">
        <v>80</v>
      </c>
      <c r="B97" s="125"/>
      <c r="C97" s="121"/>
      <c r="D97" s="121"/>
      <c r="E97" s="121"/>
      <c r="F97" s="121"/>
      <c r="G97" s="121"/>
      <c r="H97" s="121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6">
        <f t="shared" si="5"/>
        <v>0</v>
      </c>
      <c r="AL97" s="127">
        <f>'І семестр'!AK97+'ІІ семестр '!AK97</f>
        <v>0</v>
      </c>
    </row>
    <row r="98" spans="1:38" ht="11.25" hidden="1">
      <c r="A98" s="119">
        <v>81</v>
      </c>
      <c r="B98" s="125"/>
      <c r="C98" s="121"/>
      <c r="D98" s="121"/>
      <c r="E98" s="121"/>
      <c r="F98" s="121"/>
      <c r="G98" s="121"/>
      <c r="H98" s="121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6">
        <f t="shared" si="5"/>
        <v>0</v>
      </c>
      <c r="AL98" s="127">
        <f>'І семестр'!AK98+'ІІ семестр '!AK98</f>
        <v>0</v>
      </c>
    </row>
    <row r="99" spans="1:38" ht="11.25" hidden="1">
      <c r="A99" s="119">
        <v>82</v>
      </c>
      <c r="B99" s="125"/>
      <c r="C99" s="121"/>
      <c r="D99" s="121"/>
      <c r="E99" s="121"/>
      <c r="F99" s="121"/>
      <c r="G99" s="121"/>
      <c r="H99" s="121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6">
        <f t="shared" si="5"/>
        <v>0</v>
      </c>
      <c r="AL99" s="127">
        <f>'І семестр'!AK99+'ІІ семестр '!AK99</f>
        <v>0</v>
      </c>
    </row>
    <row r="100" spans="1:38" ht="11.25" hidden="1">
      <c r="A100" s="119">
        <v>83</v>
      </c>
      <c r="B100" s="125"/>
      <c r="C100" s="121"/>
      <c r="D100" s="121"/>
      <c r="E100" s="121"/>
      <c r="F100" s="121"/>
      <c r="G100" s="121"/>
      <c r="H100" s="121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6">
        <f t="shared" si="5"/>
        <v>0</v>
      </c>
      <c r="AL100" s="127">
        <f>'І семестр'!AK100+'ІІ семестр '!AK100</f>
        <v>0</v>
      </c>
    </row>
    <row r="101" spans="1:38" ht="11.25" hidden="1">
      <c r="A101" s="119">
        <v>84</v>
      </c>
      <c r="B101" s="125"/>
      <c r="C101" s="121"/>
      <c r="D101" s="121"/>
      <c r="E101" s="121"/>
      <c r="F101" s="121"/>
      <c r="G101" s="121"/>
      <c r="H101" s="121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6">
        <f t="shared" si="5"/>
        <v>0</v>
      </c>
      <c r="AL101" s="127">
        <f>'І семестр'!AK101+'ІІ семестр '!AK101</f>
        <v>0</v>
      </c>
    </row>
    <row r="102" spans="1:38" ht="11.25" hidden="1">
      <c r="A102" s="119">
        <v>85</v>
      </c>
      <c r="B102" s="125"/>
      <c r="C102" s="121"/>
      <c r="D102" s="121"/>
      <c r="E102" s="121"/>
      <c r="F102" s="121"/>
      <c r="G102" s="121"/>
      <c r="H102" s="121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6">
        <f t="shared" si="5"/>
        <v>0</v>
      </c>
      <c r="AL102" s="127">
        <f>'І семестр'!AK102+'ІІ семестр '!AK102</f>
        <v>0</v>
      </c>
    </row>
    <row r="103" spans="1:38" ht="11.25" hidden="1">
      <c r="A103" s="119">
        <v>86</v>
      </c>
      <c r="B103" s="125"/>
      <c r="C103" s="121"/>
      <c r="D103" s="121"/>
      <c r="E103" s="121"/>
      <c r="F103" s="121"/>
      <c r="G103" s="121"/>
      <c r="H103" s="121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6">
        <f t="shared" si="5"/>
        <v>0</v>
      </c>
      <c r="AL103" s="127">
        <f>'І семестр'!AK103+'ІІ семестр '!AK103</f>
        <v>0</v>
      </c>
    </row>
    <row r="104" spans="1:38" ht="11.25" hidden="1">
      <c r="A104" s="119">
        <v>87</v>
      </c>
      <c r="B104" s="125"/>
      <c r="C104" s="121"/>
      <c r="D104" s="121"/>
      <c r="E104" s="121"/>
      <c r="F104" s="121"/>
      <c r="G104" s="121"/>
      <c r="H104" s="121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6">
        <f t="shared" si="5"/>
        <v>0</v>
      </c>
      <c r="AL104" s="127">
        <f>'І семестр'!AK104+'ІІ семестр '!AK104</f>
        <v>0</v>
      </c>
    </row>
    <row r="105" spans="1:38" ht="11.25" hidden="1">
      <c r="A105" s="119">
        <v>88</v>
      </c>
      <c r="B105" s="125"/>
      <c r="C105" s="121"/>
      <c r="D105" s="121"/>
      <c r="E105" s="121"/>
      <c r="F105" s="121"/>
      <c r="G105" s="121"/>
      <c r="H105" s="121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6">
        <f t="shared" si="5"/>
        <v>0</v>
      </c>
      <c r="AL105" s="127">
        <f>'І семестр'!AK105+'ІІ семестр '!AK105</f>
        <v>0</v>
      </c>
    </row>
    <row r="106" spans="1:38" ht="11.25" hidden="1">
      <c r="A106" s="119">
        <v>89</v>
      </c>
      <c r="B106" s="125"/>
      <c r="C106" s="121"/>
      <c r="D106" s="121"/>
      <c r="E106" s="121"/>
      <c r="F106" s="121"/>
      <c r="G106" s="121"/>
      <c r="H106" s="121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6">
        <f t="shared" si="5"/>
        <v>0</v>
      </c>
      <c r="AL106" s="127">
        <f>'І семестр'!AK106+'ІІ семестр '!AK106</f>
        <v>0</v>
      </c>
    </row>
    <row r="107" spans="1:38" ht="11.25" hidden="1">
      <c r="A107" s="119">
        <v>90</v>
      </c>
      <c r="B107" s="125"/>
      <c r="C107" s="121"/>
      <c r="D107" s="121"/>
      <c r="E107" s="121"/>
      <c r="F107" s="121"/>
      <c r="G107" s="121"/>
      <c r="H107" s="121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6">
        <f t="shared" si="5"/>
        <v>0</v>
      </c>
      <c r="AL107" s="127">
        <f>'І семестр'!AK107+'ІІ семестр '!AK107</f>
        <v>0</v>
      </c>
    </row>
    <row r="108" spans="1:38" ht="11.25" hidden="1">
      <c r="A108" s="119">
        <v>91</v>
      </c>
      <c r="B108" s="125"/>
      <c r="C108" s="121"/>
      <c r="D108" s="121"/>
      <c r="E108" s="121"/>
      <c r="F108" s="121"/>
      <c r="G108" s="121"/>
      <c r="H108" s="121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6">
        <f t="shared" si="5"/>
        <v>0</v>
      </c>
      <c r="AL108" s="127">
        <f>'І семестр'!AK108+'ІІ семестр '!AK108</f>
        <v>0</v>
      </c>
    </row>
    <row r="109" spans="1:38" ht="11.25" hidden="1">
      <c r="A109" s="119">
        <v>92</v>
      </c>
      <c r="B109" s="125"/>
      <c r="C109" s="121"/>
      <c r="D109" s="121"/>
      <c r="E109" s="121"/>
      <c r="F109" s="121"/>
      <c r="G109" s="121"/>
      <c r="H109" s="121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6">
        <f t="shared" si="5"/>
        <v>0</v>
      </c>
      <c r="AL109" s="127">
        <f>'І семестр'!AK109+'ІІ семестр '!AK109</f>
        <v>0</v>
      </c>
    </row>
    <row r="110" spans="1:38" ht="11.25" hidden="1">
      <c r="A110" s="119">
        <v>93</v>
      </c>
      <c r="B110" s="125"/>
      <c r="C110" s="121"/>
      <c r="D110" s="121"/>
      <c r="E110" s="121"/>
      <c r="F110" s="121"/>
      <c r="G110" s="121"/>
      <c r="H110" s="121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6">
        <f t="shared" si="5"/>
        <v>0</v>
      </c>
      <c r="AL110" s="127">
        <f>'І семестр'!AK110+'ІІ семестр '!AK110</f>
        <v>0</v>
      </c>
    </row>
    <row r="111" spans="1:38" ht="11.25" hidden="1">
      <c r="A111" s="119">
        <v>94</v>
      </c>
      <c r="B111" s="125"/>
      <c r="C111" s="121"/>
      <c r="D111" s="121"/>
      <c r="E111" s="121"/>
      <c r="F111" s="121"/>
      <c r="G111" s="121"/>
      <c r="H111" s="121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6">
        <f t="shared" si="5"/>
        <v>0</v>
      </c>
      <c r="AL111" s="127">
        <f>'І семестр'!AK111+'ІІ семестр '!AK111</f>
        <v>0</v>
      </c>
    </row>
    <row r="112" spans="1:38" ht="11.25" hidden="1">
      <c r="A112" s="119">
        <v>95</v>
      </c>
      <c r="B112" s="125"/>
      <c r="C112" s="121"/>
      <c r="D112" s="121"/>
      <c r="E112" s="121"/>
      <c r="F112" s="121"/>
      <c r="G112" s="121"/>
      <c r="H112" s="121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6">
        <f t="shared" si="5"/>
        <v>0</v>
      </c>
      <c r="AL112" s="127">
        <f>'І семестр'!AK112+'ІІ семестр '!AK112</f>
        <v>0</v>
      </c>
    </row>
    <row r="113" spans="1:38" ht="11.25" hidden="1">
      <c r="A113" s="119">
        <v>96</v>
      </c>
      <c r="B113" s="125"/>
      <c r="C113" s="121"/>
      <c r="D113" s="121"/>
      <c r="E113" s="121"/>
      <c r="F113" s="121"/>
      <c r="G113" s="121"/>
      <c r="H113" s="121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6">
        <f t="shared" si="5"/>
        <v>0</v>
      </c>
      <c r="AL113" s="127">
        <f>'І семестр'!AK113+'ІІ семестр '!AK113</f>
        <v>0</v>
      </c>
    </row>
    <row r="114" spans="1:38" ht="11.25" hidden="1">
      <c r="A114" s="119">
        <v>97</v>
      </c>
      <c r="B114" s="125"/>
      <c r="C114" s="121"/>
      <c r="D114" s="121"/>
      <c r="E114" s="121"/>
      <c r="F114" s="121"/>
      <c r="G114" s="121"/>
      <c r="H114" s="121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6">
        <f t="shared" si="5"/>
        <v>0</v>
      </c>
      <c r="AL114" s="127">
        <f>'І семестр'!AK114+'ІІ семестр '!AK114</f>
        <v>0</v>
      </c>
    </row>
    <row r="115" spans="1:38" ht="11.25" hidden="1">
      <c r="A115" s="119">
        <v>98</v>
      </c>
      <c r="B115" s="125"/>
      <c r="C115" s="121"/>
      <c r="D115" s="121"/>
      <c r="E115" s="121"/>
      <c r="F115" s="121"/>
      <c r="G115" s="121"/>
      <c r="H115" s="12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6"/>
      <c r="AL115" s="127"/>
    </row>
    <row r="116" spans="1:38" ht="11.25" hidden="1">
      <c r="A116" s="119">
        <v>99</v>
      </c>
      <c r="B116" s="121"/>
      <c r="C116" s="121"/>
      <c r="D116" s="121"/>
      <c r="E116" s="121"/>
      <c r="F116" s="121"/>
      <c r="G116" s="121"/>
      <c r="H116" s="12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6">
        <f>SUM(I116:AJ116)</f>
        <v>0</v>
      </c>
      <c r="AL116" s="127">
        <f>'І семестр'!AK115+'ІІ семестр '!AK116</f>
        <v>0</v>
      </c>
    </row>
    <row r="117" spans="1:38" ht="11.25">
      <c r="A117" s="119"/>
      <c r="B117" s="128" t="s">
        <v>36</v>
      </c>
      <c r="C117" s="128"/>
      <c r="D117" s="121"/>
      <c r="E117" s="121"/>
      <c r="F117" s="121"/>
      <c r="G117" s="121"/>
      <c r="H117" s="121"/>
      <c r="I117" s="122">
        <f>SUM(I20,I23)</f>
        <v>4</v>
      </c>
      <c r="J117" s="123">
        <f aca="true" t="shared" si="6" ref="J117:AJ117">SUM(J20,J23)</f>
        <v>4</v>
      </c>
      <c r="K117" s="123">
        <f t="shared" si="6"/>
        <v>4</v>
      </c>
      <c r="L117" s="123">
        <f t="shared" si="6"/>
        <v>4</v>
      </c>
      <c r="M117" s="123">
        <f t="shared" si="6"/>
        <v>4</v>
      </c>
      <c r="N117" s="123">
        <f t="shared" si="6"/>
        <v>4</v>
      </c>
      <c r="O117" s="123">
        <f t="shared" si="6"/>
        <v>4</v>
      </c>
      <c r="P117" s="123">
        <f t="shared" si="6"/>
        <v>4</v>
      </c>
      <c r="Q117" s="123">
        <f t="shared" si="6"/>
        <v>4</v>
      </c>
      <c r="R117" s="123">
        <f t="shared" si="6"/>
        <v>4</v>
      </c>
      <c r="S117" s="123">
        <f t="shared" si="6"/>
        <v>4</v>
      </c>
      <c r="T117" s="123">
        <f t="shared" si="6"/>
        <v>4</v>
      </c>
      <c r="U117" s="123">
        <f t="shared" si="6"/>
        <v>4</v>
      </c>
      <c r="V117" s="123">
        <f t="shared" si="6"/>
        <v>4</v>
      </c>
      <c r="W117" s="123">
        <f t="shared" si="6"/>
        <v>4</v>
      </c>
      <c r="X117" s="123">
        <f t="shared" si="6"/>
        <v>4</v>
      </c>
      <c r="Y117" s="123">
        <f t="shared" si="6"/>
        <v>4</v>
      </c>
      <c r="Z117" s="123">
        <f t="shared" si="6"/>
        <v>4</v>
      </c>
      <c r="AA117" s="123">
        <f t="shared" si="6"/>
        <v>4</v>
      </c>
      <c r="AB117" s="123">
        <f t="shared" si="6"/>
        <v>4</v>
      </c>
      <c r="AC117" s="123">
        <f t="shared" si="6"/>
        <v>4</v>
      </c>
      <c r="AD117" s="123">
        <f t="shared" si="6"/>
        <v>4</v>
      </c>
      <c r="AE117" s="123">
        <f t="shared" si="6"/>
        <v>4</v>
      </c>
      <c r="AF117" s="123">
        <f t="shared" si="6"/>
        <v>4</v>
      </c>
      <c r="AG117" s="123">
        <f>SUM(AG20,AG23)</f>
        <v>4</v>
      </c>
      <c r="AH117" s="123">
        <f t="shared" si="6"/>
        <v>4</v>
      </c>
      <c r="AI117" s="123">
        <f t="shared" si="6"/>
        <v>4</v>
      </c>
      <c r="AJ117" s="123">
        <f t="shared" si="6"/>
        <v>4</v>
      </c>
      <c r="AK117" s="126">
        <f>SUM(AK20,AK23)</f>
        <v>112</v>
      </c>
      <c r="AL117" s="127">
        <f>'І семестр'!AK117+'ІІ семестр '!AK117</f>
        <v>220</v>
      </c>
    </row>
    <row r="118" spans="1:38" ht="13.5" customHeight="1" thickBot="1">
      <c r="A118" s="129" t="s">
        <v>37</v>
      </c>
      <c r="B118" s="130"/>
      <c r="C118" s="131"/>
      <c r="D118" s="132"/>
      <c r="E118" s="132"/>
      <c r="F118" s="132"/>
      <c r="G118" s="132"/>
      <c r="H118" s="132"/>
      <c r="I118" s="133">
        <f>SUM('І семестр'!I117+'ІІ семестр '!I117)</f>
        <v>8</v>
      </c>
      <c r="J118" s="133">
        <f>SUM('І семестр'!J117+'ІІ семестр '!J117)</f>
        <v>8</v>
      </c>
      <c r="K118" s="133">
        <f>SUM('І семестр'!K117+'ІІ семестр '!K117)</f>
        <v>8</v>
      </c>
      <c r="L118" s="133">
        <f>SUM('І семестр'!L117+'ІІ семестр '!L117)</f>
        <v>8</v>
      </c>
      <c r="M118" s="133">
        <f>SUM('І семестр'!M117+'ІІ семестр '!M117)</f>
        <v>8</v>
      </c>
      <c r="N118" s="133">
        <f>SUM('І семестр'!N117+'ІІ семестр '!N117)</f>
        <v>8</v>
      </c>
      <c r="O118" s="133">
        <f>SUM('І семестр'!O117+'ІІ семестр '!O117)</f>
        <v>8</v>
      </c>
      <c r="P118" s="133">
        <f>SUM('І семестр'!P117+'ІІ семестр '!P117)</f>
        <v>8</v>
      </c>
      <c r="Q118" s="133">
        <f>SUM('І семестр'!Q117+'ІІ семестр '!Q117)</f>
        <v>8</v>
      </c>
      <c r="R118" s="133">
        <f>SUM('І семестр'!R117+'ІІ семестр '!R117)</f>
        <v>8</v>
      </c>
      <c r="S118" s="133">
        <f>SUM('І семестр'!S117+'ІІ семестр '!S117)</f>
        <v>8</v>
      </c>
      <c r="T118" s="133">
        <f>SUM('І семестр'!T117+'ІІ семестр '!T117)</f>
        <v>8</v>
      </c>
      <c r="U118" s="133">
        <f>SUM('І семестр'!U117+'ІІ семестр '!U117)</f>
        <v>8</v>
      </c>
      <c r="V118" s="133">
        <f>SUM('І семестр'!V117+'ІІ семестр '!V117)</f>
        <v>8</v>
      </c>
      <c r="W118" s="133">
        <f>SUM('І семестр'!W117+'ІІ семестр '!W117)</f>
        <v>8</v>
      </c>
      <c r="X118" s="133">
        <f>SUM('І семестр'!X117+'ІІ семестр '!X117)</f>
        <v>8</v>
      </c>
      <c r="Y118" s="133">
        <f>SUM('І семестр'!Y117+'ІІ семестр '!Y117)</f>
        <v>8</v>
      </c>
      <c r="Z118" s="133">
        <f>SUM('І семестр'!Z117+'ІІ семестр '!Z117)</f>
        <v>8</v>
      </c>
      <c r="AA118" s="133">
        <f>SUM('І семестр'!AA117+'ІІ семестр '!AA117)</f>
        <v>8</v>
      </c>
      <c r="AB118" s="133">
        <f>SUM('І семестр'!AB117+'ІІ семестр '!AB117)</f>
        <v>8</v>
      </c>
      <c r="AC118" s="133">
        <f>SUM('І семестр'!AC117+'ІІ семестр '!AC117)</f>
        <v>8</v>
      </c>
      <c r="AD118" s="133">
        <f>SUM('І семестр'!AD117+'ІІ семестр '!AD117)</f>
        <v>8</v>
      </c>
      <c r="AE118" s="133">
        <f>SUM('І семестр'!AE117+'ІІ семестр '!AE117)</f>
        <v>8</v>
      </c>
      <c r="AF118" s="133">
        <f>SUM('І семестр'!AF117+'ІІ семестр '!AF117)</f>
        <v>8</v>
      </c>
      <c r="AG118" s="133">
        <f>SUM('І семестр'!AG117+'ІІ семестр '!AG117)</f>
        <v>8</v>
      </c>
      <c r="AH118" s="133">
        <f>SUM('І семестр'!AH117+'ІІ семестр '!AH117)</f>
        <v>8</v>
      </c>
      <c r="AI118" s="133">
        <f>SUM('І семестр'!AI117+'ІІ семестр '!AI117)</f>
        <v>8</v>
      </c>
      <c r="AJ118" s="133">
        <f>SUM('І семестр'!AJ117+'ІІ семестр '!AJ117)</f>
        <v>4</v>
      </c>
      <c r="AK118" s="133">
        <f>SUM('І семестр'!AK117+'ІІ семестр '!AK117)</f>
        <v>220</v>
      </c>
      <c r="AL118" s="134">
        <f>SUM('І семестр'!AL117+'ІІ семестр '!AL117)</f>
        <v>220</v>
      </c>
    </row>
    <row r="119" spans="1:37" ht="12" thickTop="1">
      <c r="A119" s="135"/>
      <c r="B119" s="135"/>
      <c r="C119" s="135"/>
      <c r="D119" s="135"/>
      <c r="E119" s="135"/>
      <c r="F119" s="135"/>
      <c r="G119" s="135"/>
      <c r="H119" s="135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</row>
    <row r="120" spans="1:37" ht="11.25">
      <c r="A120" s="135"/>
      <c r="B120" s="135"/>
      <c r="C120" s="135"/>
      <c r="D120" s="135"/>
      <c r="E120" s="135"/>
      <c r="F120" s="135"/>
      <c r="G120" s="135"/>
      <c r="H120" s="135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</row>
    <row r="121" spans="1:37" ht="11.25">
      <c r="A121" s="135"/>
      <c r="B121" s="135"/>
      <c r="C121" s="135"/>
      <c r="D121" s="135"/>
      <c r="E121" s="135"/>
      <c r="F121" s="135"/>
      <c r="G121" s="135"/>
      <c r="H121" s="135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</row>
    <row r="123" spans="1:37" ht="25.5" customHeight="1">
      <c r="A123" s="137" t="s">
        <v>40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 t="s">
        <v>57</v>
      </c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</row>
    <row r="124" spans="1:37" ht="11.25">
      <c r="A124" s="70"/>
      <c r="B124" s="70"/>
      <c r="C124" s="70" t="s">
        <v>5</v>
      </c>
      <c r="D124" s="70"/>
      <c r="E124" s="75" t="s">
        <v>30</v>
      </c>
      <c r="F124" s="75"/>
      <c r="G124" s="75"/>
      <c r="H124" s="75"/>
      <c r="I124" s="75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</row>
    <row r="126" spans="3:9" ht="11.25">
      <c r="C126" s="138" t="s">
        <v>55</v>
      </c>
      <c r="D126" s="138"/>
      <c r="E126" s="138"/>
      <c r="F126" s="138"/>
      <c r="G126" s="138"/>
      <c r="H126" s="138"/>
      <c r="I126" s="138"/>
    </row>
    <row r="129" spans="1:12" ht="13.5">
      <c r="A129" s="137" t="s">
        <v>34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1:12" ht="11.25">
      <c r="A130" s="70"/>
      <c r="B130" s="70"/>
      <c r="C130" s="70" t="s">
        <v>5</v>
      </c>
      <c r="D130" s="70"/>
      <c r="E130" s="75" t="s">
        <v>30</v>
      </c>
      <c r="F130" s="75"/>
      <c r="G130" s="75"/>
      <c r="H130" s="75"/>
      <c r="I130" s="75"/>
      <c r="J130" s="70"/>
      <c r="K130" s="70"/>
      <c r="L130" s="70"/>
    </row>
    <row r="132" spans="3:9" ht="11.25">
      <c r="C132" s="138" t="s">
        <v>55</v>
      </c>
      <c r="D132" s="138"/>
      <c r="E132" s="138"/>
      <c r="F132" s="138"/>
      <c r="G132" s="138"/>
      <c r="H132" s="138"/>
      <c r="I132" s="138"/>
    </row>
  </sheetData>
  <sheetProtection/>
  <mergeCells count="50">
    <mergeCell ref="A10:AK10"/>
    <mergeCell ref="AA14:AD14"/>
    <mergeCell ref="AE14:AH15"/>
    <mergeCell ref="AK1:AL1"/>
    <mergeCell ref="C132:I132"/>
    <mergeCell ref="O14:O16"/>
    <mergeCell ref="J14:J16"/>
    <mergeCell ref="L14:L16"/>
    <mergeCell ref="K14:K16"/>
    <mergeCell ref="A129:L129"/>
    <mergeCell ref="E130:I130"/>
    <mergeCell ref="C126:I126"/>
    <mergeCell ref="M14:M16"/>
    <mergeCell ref="S15:T15"/>
    <mergeCell ref="W14:W16"/>
    <mergeCell ref="U15:V15"/>
    <mergeCell ref="B117:C117"/>
    <mergeCell ref="E124:I124"/>
    <mergeCell ref="A123:L123"/>
    <mergeCell ref="M123:AK123"/>
    <mergeCell ref="A13:A16"/>
    <mergeCell ref="A5:AK5"/>
    <mergeCell ref="K6:V6"/>
    <mergeCell ref="G13:G16"/>
    <mergeCell ref="Q14:V14"/>
    <mergeCell ref="Y15:Y16"/>
    <mergeCell ref="I13:AL13"/>
    <mergeCell ref="AB11:AK11"/>
    <mergeCell ref="A8:AK8"/>
    <mergeCell ref="D13:D16"/>
    <mergeCell ref="AK14:AK16"/>
    <mergeCell ref="AL14:AL16"/>
    <mergeCell ref="I14:I16"/>
    <mergeCell ref="AC15:AD15"/>
    <mergeCell ref="X14:X16"/>
    <mergeCell ref="AI14:AI16"/>
    <mergeCell ref="AJ14:AJ16"/>
    <mergeCell ref="AA15:AB15"/>
    <mergeCell ref="R15:R16"/>
    <mergeCell ref="Q15:Q16"/>
    <mergeCell ref="Z15:Z16"/>
    <mergeCell ref="A118:C118"/>
    <mergeCell ref="F13:F16"/>
    <mergeCell ref="Y14:Z14"/>
    <mergeCell ref="E13:E16"/>
    <mergeCell ref="P14:P16"/>
    <mergeCell ref="N14:N16"/>
    <mergeCell ref="H13:H16"/>
    <mergeCell ref="C13:C16"/>
    <mergeCell ref="B13:B16"/>
  </mergeCells>
  <printOptions/>
  <pageMargins left="0.3937007874015748" right="0.3937007874015748" top="0.3937007874015748" bottom="0.3937007874015748" header="0.5118110236220472" footer="0.5118110236220472"/>
  <pageSetup fitToHeight="5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Lena</cp:lastModifiedBy>
  <cp:lastPrinted>2019-07-11T12:01:10Z</cp:lastPrinted>
  <dcterms:created xsi:type="dcterms:W3CDTF">2011-02-07T08:11:08Z</dcterms:created>
  <dcterms:modified xsi:type="dcterms:W3CDTF">2019-07-16T05:47:54Z</dcterms:modified>
  <cp:category/>
  <cp:version/>
  <cp:contentType/>
  <cp:contentStatus/>
</cp:coreProperties>
</file>